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 tabRatio="906"/>
  </bookViews>
  <sheets>
    <sheet name="목차" sheetId="32" r:id="rId1"/>
    <sheet name="1.가스 공급량" sheetId="6" r:id="rId2"/>
    <sheet name="2.상수도 보급현황" sheetId="7" r:id="rId3"/>
    <sheet name="3. 상수도관" sheetId="33" r:id="rId4"/>
    <sheet name="4.급수사용량" sheetId="18" r:id="rId5"/>
    <sheet name="5.급수사용료 부과" sheetId="28" r:id="rId6"/>
    <sheet name="6.하수도 보급률" sheetId="30" r:id="rId7"/>
  </sheets>
  <definedNames>
    <definedName name="_xlnm.Print_Area" localSheetId="3">'3. 상수도관'!$A$1:$V$15</definedName>
    <definedName name="_xlnm.Print_Area" localSheetId="5">'5.급수사용료 부과'!$A$1:$G$12</definedName>
    <definedName name="_xlnm.Print_Area" localSheetId="6">'6.하수도 보급률'!$A$1:$J$16</definedName>
  </definedNames>
  <calcPr calcId="162913"/>
</workbook>
</file>

<file path=xl/calcChain.xml><?xml version="1.0" encoding="utf-8"?>
<calcChain xmlns="http://schemas.openxmlformats.org/spreadsheetml/2006/main">
  <c r="C12" i="6" l="1"/>
  <c r="A1" i="32"/>
</calcChain>
</file>

<file path=xl/sharedStrings.xml><?xml version="1.0" encoding="utf-8"?>
<sst xmlns="http://schemas.openxmlformats.org/spreadsheetml/2006/main" count="255" uniqueCount="183">
  <si>
    <t>Gas Supply</t>
  </si>
  <si>
    <t> 1월  Jan.</t>
  </si>
  <si>
    <t> 2월  Feb.</t>
  </si>
  <si>
    <t> 3월  Mar.</t>
  </si>
  <si>
    <t> 4월  Apr.</t>
  </si>
  <si>
    <t> 8월  Aug.</t>
  </si>
  <si>
    <t>10월  Oct.</t>
  </si>
  <si>
    <t>11월  Nov.</t>
  </si>
  <si>
    <t>12월  Dec.</t>
  </si>
  <si>
    <t>Population</t>
  </si>
  <si>
    <t>단위 : 개소</t>
    <phoneticPr fontId="5" type="noConversion"/>
  </si>
  <si>
    <t>Unit : place</t>
    <phoneticPr fontId="5" type="noConversion"/>
  </si>
  <si>
    <t>Propane gas(LPG)</t>
    <phoneticPr fontId="5" type="noConversion"/>
  </si>
  <si>
    <t>No. of selling stroes</t>
    <phoneticPr fontId="5" type="noConversion"/>
  </si>
  <si>
    <t> 6월  Jun.</t>
  </si>
  <si>
    <t>Number of faucets
(each)</t>
    <phoneticPr fontId="5" type="noConversion"/>
  </si>
  <si>
    <t>Water-supply rate</t>
    <phoneticPr fontId="5" type="noConversion"/>
  </si>
  <si>
    <t>Aqueduct pipe</t>
    <phoneticPr fontId="5" type="noConversion"/>
  </si>
  <si>
    <t>Transmission pipe</t>
    <phoneticPr fontId="5" type="noConversion"/>
  </si>
  <si>
    <t>Water supply pipe</t>
    <phoneticPr fontId="5" type="noConversion"/>
  </si>
  <si>
    <t>Total</t>
    <phoneticPr fontId="5" type="noConversion"/>
  </si>
  <si>
    <t xml:space="preserve">
Others</t>
    <phoneticPr fontId="5" type="noConversion"/>
  </si>
  <si>
    <t>General</t>
    <phoneticPr fontId="7" type="noConversion"/>
  </si>
  <si>
    <t>Others</t>
    <phoneticPr fontId="5" type="noConversion"/>
  </si>
  <si>
    <t>단위 : 천원</t>
    <phoneticPr fontId="5" type="noConversion"/>
  </si>
  <si>
    <t>단위 : m</t>
    <phoneticPr fontId="5" type="noConversion"/>
  </si>
  <si>
    <t xml:space="preserve">
Total</t>
    <phoneticPr fontId="5" type="noConversion"/>
  </si>
  <si>
    <t>Mechanic(d1)</t>
    <phoneticPr fontId="5" type="noConversion"/>
  </si>
  <si>
    <t>Biological(d2)</t>
    <phoneticPr fontId="5" type="noConversion"/>
  </si>
  <si>
    <t>Advanced(d3)</t>
    <phoneticPr fontId="5" type="noConversion"/>
  </si>
  <si>
    <t>Liquefied natural gas(LNG)</t>
    <phoneticPr fontId="5" type="noConversion"/>
  </si>
  <si>
    <t>Butane gas</t>
    <phoneticPr fontId="5" type="noConversion"/>
  </si>
  <si>
    <t>Water-supply population</t>
    <phoneticPr fontId="5" type="noConversion"/>
  </si>
  <si>
    <t>Unit : 1,000 won</t>
    <phoneticPr fontId="5" type="noConversion"/>
  </si>
  <si>
    <t>Total population</t>
    <phoneticPr fontId="5" type="noConversion"/>
  </si>
  <si>
    <t>Public</t>
    <phoneticPr fontId="7" type="noConversion"/>
  </si>
  <si>
    <t>General</t>
    <phoneticPr fontId="5" type="noConversion"/>
  </si>
  <si>
    <t>Public</t>
    <phoneticPr fontId="5" type="noConversion"/>
  </si>
  <si>
    <t>Year</t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</si>
  <si>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</si>
  <si>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가정용</t>
    </r>
    <phoneticPr fontId="5" type="noConversion"/>
  </si>
  <si>
    <r>
      <rPr>
        <sz val="11"/>
        <color indexed="8"/>
        <rFont val="나눔명조"/>
        <family val="1"/>
        <charset val="129"/>
      </rPr>
      <t>공공용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</si>
  <si>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5" type="noConversion"/>
  </si>
  <si>
    <r>
      <rPr>
        <sz val="11"/>
        <color indexed="8"/>
        <rFont val="나눔명조"/>
        <family val="1"/>
        <charset val="129"/>
      </rPr>
      <t>도시가스</t>
    </r>
    <phoneticPr fontId="5" type="noConversion"/>
  </si>
  <si>
    <r>
      <rPr>
        <sz val="11"/>
        <color indexed="8"/>
        <rFont val="나눔명조"/>
        <family val="1"/>
        <charset val="129"/>
      </rPr>
      <t>프로판</t>
    </r>
    <phoneticPr fontId="5" type="noConversion"/>
  </si>
  <si>
    <r>
      <rPr>
        <sz val="11"/>
        <color indexed="8"/>
        <rFont val="나눔명조"/>
        <family val="1"/>
        <charset val="129"/>
      </rPr>
      <t>부탄</t>
    </r>
    <phoneticPr fontId="5" type="noConversion"/>
  </si>
  <si>
    <r>
      <rPr>
        <sz val="11"/>
        <color indexed="8"/>
        <rFont val="나눔명조"/>
        <family val="1"/>
        <charset val="129"/>
      </rPr>
      <t>판매소수</t>
    </r>
    <phoneticPr fontId="5" type="noConversion"/>
  </si>
  <si>
    <r>
      <rPr>
        <sz val="11"/>
        <color indexed="8"/>
        <rFont val="나눔명조"/>
        <family val="1"/>
        <charset val="129"/>
      </rPr>
      <t>판매량</t>
    </r>
    <r>
      <rPr>
        <sz val="11"/>
        <color indexed="8"/>
        <rFont val="Arial Narrow"/>
        <family val="2"/>
      </rPr>
      <t>(1,000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</si>
  <si>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판매량</t>
    </r>
    <r>
      <rPr>
        <sz val="11"/>
        <color indexed="8"/>
        <rFont val="Arial Narrow"/>
        <family val="2"/>
      </rPr>
      <t>(ton)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</si>
  <si>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5" type="noConversion"/>
  </si>
  <si>
    <r>
      <rPr>
        <sz val="11"/>
        <color indexed="8"/>
        <rFont val="나눔명조"/>
        <family val="1"/>
        <charset val="129"/>
      </rPr>
      <t>총인구</t>
    </r>
    <phoneticPr fontId="5" type="noConversion"/>
  </si>
  <si>
    <r>
      <rPr>
        <sz val="11"/>
        <color indexed="8"/>
        <rFont val="나눔명조"/>
        <family val="1"/>
        <charset val="129"/>
      </rPr>
      <t>급수인구</t>
    </r>
  </si>
  <si>
    <r>
      <rPr>
        <sz val="11"/>
        <color indexed="8"/>
        <rFont val="나눔명조"/>
        <family val="1"/>
        <charset val="129"/>
      </rPr>
      <t>시설용량</t>
    </r>
    <phoneticPr fontId="5" type="noConversion"/>
  </si>
  <si>
    <r>
      <rPr>
        <sz val="11"/>
        <color indexed="8"/>
        <rFont val="나눔명조"/>
        <family val="1"/>
        <charset val="129"/>
      </rPr>
      <t>급수량</t>
    </r>
    <phoneticPr fontId="5" type="noConversion"/>
  </si>
  <si>
    <r>
      <t>1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 xml:space="preserve"> 1</t>
    </r>
    <r>
      <rPr>
        <sz val="11"/>
        <color indexed="8"/>
        <rFont val="나눔명조"/>
        <family val="1"/>
        <charset val="129"/>
      </rPr>
      <t>인당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</si>
  <si>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급수전수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개</t>
    </r>
    <r>
      <rPr>
        <sz val="11"/>
        <color indexed="8"/>
        <rFont val="Arial Narrow"/>
        <family val="2"/>
      </rPr>
      <t>)</t>
    </r>
    <phoneticPr fontId="5" type="noConversion"/>
  </si>
  <si>
    <r>
      <t>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</si>
  <si>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급수량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ℓ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</si>
  <si>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보급률</t>
    </r>
    <r>
      <rPr>
        <sz val="11"/>
        <color indexed="8"/>
        <rFont val="Arial Narrow"/>
        <family val="2"/>
      </rPr>
      <t>(%)</t>
    </r>
    <phoneticPr fontId="5" type="noConversion"/>
  </si>
  <si>
    <r>
      <t>Water-supply capacity
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/Day)</t>
    </r>
    <phoneticPr fontId="5" type="noConversion"/>
  </si>
  <si>
    <r>
      <t>Amount of water supplied 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/Day)</t>
    </r>
    <phoneticPr fontId="5" type="noConversion"/>
  </si>
  <si>
    <r>
      <t>Water supply amount per person a day (</t>
    </r>
    <r>
      <rPr>
        <sz val="11"/>
        <color indexed="8"/>
        <rFont val="나눔명조"/>
        <family val="1"/>
        <charset val="129"/>
      </rPr>
      <t>ℓ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</si>
  <si>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</si>
  <si>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r>
      <rPr>
        <sz val="11"/>
        <color indexed="8"/>
        <rFont val="나눔명조"/>
        <family val="1"/>
        <charset val="129"/>
      </rPr>
      <t>공공용</t>
    </r>
    <phoneticPr fontId="7" type="noConversion"/>
  </si>
  <si>
    <r>
      <rPr>
        <sz val="11"/>
        <color indexed="8"/>
        <rFont val="나눔명조"/>
        <family val="1"/>
        <charset val="129"/>
      </rPr>
      <t>일반용</t>
    </r>
    <phoneticPr fontId="5" type="noConversion"/>
  </si>
  <si>
    <r>
      <rPr>
        <sz val="11"/>
        <color indexed="8"/>
        <rFont val="나눔명조"/>
        <family val="1"/>
        <charset val="129"/>
      </rPr>
      <t>일반용</t>
    </r>
    <phoneticPr fontId="7" type="noConversion"/>
  </si>
  <si>
    <r>
      <rPr>
        <sz val="11"/>
        <color indexed="8"/>
        <rFont val="나눔명조"/>
        <family val="1"/>
        <charset val="129"/>
      </rPr>
      <t>욕탕용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</si>
  <si>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</si>
  <si>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rFont val="나눔명조"/>
        <family val="1"/>
        <charset val="129"/>
      </rPr>
      <t>총인구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명</t>
    </r>
    <r>
      <rPr>
        <sz val="11"/>
        <rFont val="Arial Narrow"/>
        <family val="2"/>
      </rPr>
      <t>)
(A)</t>
    </r>
    <phoneticPr fontId="5" type="noConversion"/>
  </si>
  <si>
    <r>
      <rPr>
        <sz val="11"/>
        <rFont val="나눔명조"/>
        <family val="1"/>
        <charset val="129"/>
      </rPr>
      <t xml:space="preserve">처리대상인구
</t>
    </r>
    <r>
      <rPr>
        <sz val="11"/>
        <rFont val="Arial Narrow"/>
        <family val="2"/>
      </rPr>
      <t>(C=A-B)</t>
    </r>
    <phoneticPr fontId="5" type="noConversion"/>
  </si>
  <si>
    <r>
      <rPr>
        <sz val="11"/>
        <rFont val="나눔명조"/>
        <family val="1"/>
        <charset val="129"/>
      </rPr>
      <t xml:space="preserve">하수도
보급률
</t>
    </r>
    <r>
      <rPr>
        <sz val="11"/>
        <rFont val="Arial Narrow"/>
        <family val="2"/>
      </rPr>
      <t>(%)</t>
    </r>
    <phoneticPr fontId="5" type="noConversion"/>
  </si>
  <si>
    <r>
      <rPr>
        <sz val="11"/>
        <rFont val="나눔명조"/>
        <family val="1"/>
        <charset val="129"/>
      </rPr>
      <t xml:space="preserve">계
</t>
    </r>
    <r>
      <rPr>
        <sz val="11"/>
        <rFont val="Arial Narrow"/>
        <family val="2"/>
      </rPr>
      <t>d=d1+d2+d3</t>
    </r>
    <phoneticPr fontId="5" type="noConversion"/>
  </si>
  <si>
    <r>
      <rPr>
        <sz val="11"/>
        <rFont val="나눔명조"/>
        <family val="1"/>
        <charset val="129"/>
      </rPr>
      <t>물리적</t>
    </r>
    <r>
      <rPr>
        <sz val="11"/>
        <rFont val="Arial Narrow"/>
        <family val="2"/>
      </rPr>
      <t>(1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</si>
  <si>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나눔명조"/>
        <family val="1"/>
        <charset val="129"/>
      </rPr>
      <t>생물학적</t>
    </r>
    <r>
      <rPr>
        <sz val="11"/>
        <rFont val="Arial Narrow"/>
        <family val="2"/>
      </rPr>
      <t>(2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</si>
  <si>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나눔명조"/>
        <family val="1"/>
        <charset val="129"/>
      </rPr>
      <t>고도</t>
    </r>
    <r>
      <rPr>
        <sz val="11"/>
        <rFont val="Arial Narrow"/>
        <family val="2"/>
      </rPr>
      <t>(3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</si>
  <si>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t>Unit : m</t>
    <phoneticPr fontId="5" type="noConversion"/>
  </si>
  <si>
    <t>Water Supply Service</t>
    <phoneticPr fontId="5" type="noConversion"/>
  </si>
  <si>
    <t>Water Supply Pipes</t>
    <phoneticPr fontId="5" type="noConversion"/>
  </si>
  <si>
    <t>Water Consumption by Use</t>
    <phoneticPr fontId="5" type="noConversion"/>
  </si>
  <si>
    <t>Water Usage Charges</t>
    <phoneticPr fontId="5" type="noConversion"/>
  </si>
  <si>
    <r>
      <rPr>
        <sz val="11"/>
        <rFont val="나눔명조"/>
        <family val="1"/>
        <charset val="129"/>
      </rPr>
      <t>미처리인구</t>
    </r>
    <r>
      <rPr>
        <sz val="11"/>
        <rFont val="Arial Narrow"/>
        <family val="2"/>
      </rPr>
      <t>(B)</t>
    </r>
    <phoneticPr fontId="5" type="noConversion"/>
  </si>
  <si>
    <r>
      <rPr>
        <sz val="11"/>
        <rFont val="나눔명조"/>
        <family val="1"/>
        <charset val="129"/>
      </rPr>
      <t>공공하수처리시설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처리인구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명</t>
    </r>
    <r>
      <rPr>
        <sz val="11"/>
        <rFont val="Arial Narrow"/>
        <family val="2"/>
      </rPr>
      <t>)</t>
    </r>
    <phoneticPr fontId="5" type="noConversion"/>
  </si>
  <si>
    <t>Sewage System</t>
    <phoneticPr fontId="5" type="noConversion"/>
  </si>
  <si>
    <t>단위 : 명, %</t>
    <phoneticPr fontId="5" type="noConversion"/>
  </si>
  <si>
    <t>Unit : person, %</t>
    <phoneticPr fontId="5" type="noConversion"/>
  </si>
  <si>
    <t>-</t>
  </si>
  <si>
    <t>2 0 1 9</t>
  </si>
  <si>
    <t xml:space="preserve"> 2 0 1 9</t>
  </si>
  <si>
    <t>욕탕용</t>
    <phoneticPr fontId="5" type="noConversion"/>
  </si>
  <si>
    <t xml:space="preserve">
Residential</t>
    <phoneticPr fontId="5" type="noConversion"/>
  </si>
  <si>
    <t xml:space="preserve">Bath-house </t>
    <phoneticPr fontId="5" type="noConversion"/>
  </si>
  <si>
    <t>Residential</t>
    <phoneticPr fontId="5" type="noConversion"/>
  </si>
  <si>
    <t xml:space="preserve">Population without sewerage service </t>
    <phoneticPr fontId="5" type="noConversion"/>
  </si>
  <si>
    <t xml:space="preserve">
Population with sewerage service</t>
    <phoneticPr fontId="5" type="noConversion"/>
  </si>
  <si>
    <t>Population connected to public sewerage facilities</t>
    <phoneticPr fontId="5" type="noConversion"/>
  </si>
  <si>
    <t xml:space="preserve">
Sewerage distribution rate(%) </t>
    <phoneticPr fontId="5" type="noConversion"/>
  </si>
  <si>
    <t xml:space="preserve">  전기·가스·수도</t>
    <phoneticPr fontId="5" type="noConversion"/>
  </si>
  <si>
    <t>Water Supply Pipes(Cont'd)</t>
    <phoneticPr fontId="5" type="noConversion"/>
  </si>
  <si>
    <t>Sewage System(Cont'd)</t>
    <phoneticPr fontId="5" type="noConversion"/>
  </si>
  <si>
    <t>1 | 전기ㆍ가스ㆍ수도</t>
    <phoneticPr fontId="5" type="noConversion"/>
  </si>
  <si>
    <t>Electricity, Gas and Water-Supply | 1</t>
    <phoneticPr fontId="5" type="noConversion"/>
  </si>
  <si>
    <t>2 | 전기ㆍ가스ㆍ수도</t>
    <phoneticPr fontId="5" type="noConversion"/>
  </si>
  <si>
    <t>Electricity, Gas and Water-Supply | 2</t>
    <phoneticPr fontId="5" type="noConversion"/>
  </si>
  <si>
    <t>3 | 전기ㆍ가스ㆍ수도</t>
    <phoneticPr fontId="5" type="noConversion"/>
  </si>
  <si>
    <t>Electricity, Gas and Water-Supply | 3</t>
    <phoneticPr fontId="5" type="noConversion"/>
  </si>
  <si>
    <t>4 | 전기ㆍ가스ㆍ수도</t>
    <phoneticPr fontId="5" type="noConversion"/>
  </si>
  <si>
    <t>Electricity, Gas and Water-Supply | 4</t>
    <phoneticPr fontId="5" type="noConversion"/>
  </si>
  <si>
    <t>5 | 전기ㆍ가스ㆍ수도</t>
    <phoneticPr fontId="5" type="noConversion"/>
  </si>
  <si>
    <t>Electricity, Gas and Water-Supply | 5</t>
    <phoneticPr fontId="5" type="noConversion"/>
  </si>
  <si>
    <t>Electricity, Gas and Water-Supply | 6</t>
    <phoneticPr fontId="5" type="noConversion"/>
  </si>
  <si>
    <t>Electricity, Gas and Water-Supply | 7</t>
    <phoneticPr fontId="5" type="noConversion"/>
  </si>
  <si>
    <t>2 0 2 0</t>
  </si>
  <si>
    <t> 5월  May.</t>
  </si>
  <si>
    <t>7월  Jul.</t>
  </si>
  <si>
    <t> 9월  Sep.</t>
  </si>
  <si>
    <t>Source : Economy and Employment Division</t>
    <phoneticPr fontId="5" type="noConversion"/>
  </si>
  <si>
    <t>8 | 전기ㆍ가스ㆍ수도</t>
    <phoneticPr fontId="5" type="noConversion"/>
  </si>
  <si>
    <t>Electricity, Gas and Water-Supply | 8</t>
    <phoneticPr fontId="5" type="noConversion"/>
  </si>
  <si>
    <t xml:space="preserve">자료 : 상수도사업본부 </t>
    <phoneticPr fontId="5" type="noConversion"/>
  </si>
  <si>
    <t>Source : WaterWorks Headquarters</t>
    <phoneticPr fontId="5" type="noConversion"/>
  </si>
  <si>
    <t>합계</t>
    <phoneticPr fontId="5" type="noConversion"/>
  </si>
  <si>
    <t>도수관</t>
    <phoneticPr fontId="5" type="noConversion"/>
  </si>
  <si>
    <t>송수관</t>
    <phoneticPr fontId="5" type="noConversion"/>
  </si>
  <si>
    <t>배수관</t>
    <phoneticPr fontId="5" type="noConversion"/>
  </si>
  <si>
    <t>급수관</t>
    <phoneticPr fontId="5" type="noConversion"/>
  </si>
  <si>
    <t>Water drain pipe</t>
    <phoneticPr fontId="5" type="noConversion"/>
  </si>
  <si>
    <t>강관</t>
    <phoneticPr fontId="5" type="noConversion"/>
  </si>
  <si>
    <t>주철관</t>
  </si>
  <si>
    <t>기타</t>
    <phoneticPr fontId="5" type="noConversion"/>
  </si>
  <si>
    <t>강관</t>
  </si>
  <si>
    <t>기타</t>
  </si>
  <si>
    <t>동관</t>
  </si>
  <si>
    <t>스텐레스관</t>
  </si>
  <si>
    <r>
      <t>합성
수지관</t>
    </r>
    <r>
      <rPr>
        <vertAlign val="superscript"/>
        <sz val="11"/>
        <color indexed="8"/>
        <rFont val="나눔명조"/>
        <family val="1"/>
        <charset val="129"/>
      </rPr>
      <t>1)</t>
    </r>
    <phoneticPr fontId="5" type="noConversion"/>
  </si>
  <si>
    <t xml:space="preserve">
Steel</t>
    <phoneticPr fontId="5" type="noConversion"/>
  </si>
  <si>
    <t xml:space="preserve">
Cast iron</t>
    <phoneticPr fontId="5" type="noConversion"/>
  </si>
  <si>
    <t xml:space="preserve">
Steel</t>
  </si>
  <si>
    <t xml:space="preserve">
Cast iron</t>
  </si>
  <si>
    <t xml:space="preserve">
Others</t>
  </si>
  <si>
    <r>
      <rPr>
        <sz val="8"/>
        <color indexed="8"/>
        <rFont val="나눔명조"/>
        <family val="1"/>
        <charset val="129"/>
      </rPr>
      <t>Galvanized</t>
    </r>
    <r>
      <rPr>
        <sz val="11"/>
        <color indexed="8"/>
        <rFont val="나눔명조"/>
        <family val="1"/>
        <charset val="129"/>
      </rPr>
      <t xml:space="preserve"> steel</t>
    </r>
    <phoneticPr fontId="5" type="noConversion"/>
  </si>
  <si>
    <t>Cast iron</t>
    <phoneticPr fontId="5" type="noConversion"/>
  </si>
  <si>
    <t xml:space="preserve">
Copper</t>
    <phoneticPr fontId="5" type="noConversion"/>
  </si>
  <si>
    <t>Stainless</t>
    <phoneticPr fontId="5" type="noConversion"/>
  </si>
  <si>
    <t>Plastic</t>
    <phoneticPr fontId="5" type="noConversion"/>
  </si>
  <si>
    <t>아연도금관</t>
    <phoneticPr fontId="5" type="noConversion"/>
  </si>
  <si>
    <t>자료 : 상수도사업본부</t>
    <phoneticPr fontId="5" type="noConversion"/>
  </si>
  <si>
    <t>Source : WaterWorks Headquarters</t>
    <phoneticPr fontId="5" type="noConversion"/>
  </si>
  <si>
    <t>주 : 1) 합성수지관에 PVC, PE 포함</t>
    <phoneticPr fontId="5" type="noConversion"/>
  </si>
  <si>
    <t>2 0 2 1</t>
    <phoneticPr fontId="5" type="noConversion"/>
  </si>
  <si>
    <r>
      <t xml:space="preserve">Amount sold
(a thousand </t>
    </r>
    <r>
      <rPr>
        <sz val="11"/>
        <color indexed="8"/>
        <rFont val="돋움"/>
        <family val="3"/>
        <charset val="129"/>
      </rPr>
      <t>㎥</t>
    </r>
    <r>
      <rPr>
        <sz val="11"/>
        <color indexed="8"/>
        <rFont val="Arial Narrow"/>
        <family val="2"/>
      </rPr>
      <t xml:space="preserve">)  </t>
    </r>
    <phoneticPr fontId="5" type="noConversion"/>
  </si>
  <si>
    <t>Amount sold(ton)</t>
    <phoneticPr fontId="5" type="noConversion"/>
  </si>
  <si>
    <t>자료 : 경제일자리과</t>
    <phoneticPr fontId="5" type="noConversion"/>
  </si>
  <si>
    <t>단위 : 명, 개별</t>
    <phoneticPr fontId="5" type="noConversion"/>
  </si>
  <si>
    <t>Unit : person, item specific</t>
    <phoneticPr fontId="5" type="noConversion"/>
  </si>
  <si>
    <t>연    별</t>
    <phoneticPr fontId="5" type="noConversion"/>
  </si>
  <si>
    <t>단위 : 1,000㎥</t>
    <phoneticPr fontId="5" type="noConversion"/>
  </si>
  <si>
    <t>Unit : 1,000㎥</t>
    <phoneticPr fontId="5" type="noConversion"/>
  </si>
  <si>
    <t xml:space="preserve"> 2 0 2 0</t>
  </si>
  <si>
    <t>Source : Ulsan Yearly Statistics</t>
    <phoneticPr fontId="5" type="noConversion"/>
  </si>
  <si>
    <t>자료 : 2022년 울산광역시 통계연보(시 하수관리과)</t>
    <phoneticPr fontId="5" type="noConversion"/>
  </si>
  <si>
    <t>2 0 2 2</t>
    <phoneticPr fontId="5" type="noConversion"/>
  </si>
  <si>
    <t>1. 가스 공급량</t>
    <phoneticPr fontId="5" type="noConversion"/>
  </si>
  <si>
    <t>2 0 2 3</t>
    <phoneticPr fontId="5" type="noConversion"/>
  </si>
  <si>
    <t>2 0 2 1</t>
  </si>
  <si>
    <t>2 0 2 2</t>
  </si>
  <si>
    <t>2. 상수도 보급현황</t>
    <phoneticPr fontId="5" type="noConversion"/>
  </si>
  <si>
    <t>3. 상수도관(2-1)</t>
    <phoneticPr fontId="5" type="noConversion"/>
  </si>
  <si>
    <t>6. 상수도관(3-2)</t>
    <phoneticPr fontId="5" type="noConversion"/>
  </si>
  <si>
    <t>4. 급수 사용량</t>
    <phoneticPr fontId="5" type="noConversion"/>
  </si>
  <si>
    <t>6. 하수도 보급률(2-1)</t>
    <phoneticPr fontId="5" type="noConversion"/>
  </si>
  <si>
    <t>6. 하수도 보급률(2-2)</t>
    <phoneticPr fontId="5" type="noConversion"/>
  </si>
  <si>
    <t xml:space="preserve"> 2 0 2 1</t>
  </si>
  <si>
    <t xml:space="preserve"> 2 0 2 2</t>
  </si>
  <si>
    <t xml:space="preserve"> 2 0 2 3</t>
    <phoneticPr fontId="5" type="noConversion"/>
  </si>
  <si>
    <t>5. 급수사용료 부과</t>
    <phoneticPr fontId="5" type="noConversion"/>
  </si>
  <si>
    <t>6 | 전기ㆍ가스ㆍ수도</t>
    <phoneticPr fontId="5" type="noConversion"/>
  </si>
  <si>
    <t>7 | 전기ㆍ가스ㆍ수도</t>
    <phoneticPr fontId="5" type="noConversion"/>
  </si>
  <si>
    <t xml:space="preserve"> 1. 가스 공급량</t>
    <phoneticPr fontId="5" type="noConversion"/>
  </si>
  <si>
    <t xml:space="preserve"> 2. 상수도</t>
    <phoneticPr fontId="5" type="noConversion"/>
  </si>
  <si>
    <t xml:space="preserve"> 3. 상수도관</t>
    <phoneticPr fontId="5" type="noConversion"/>
  </si>
  <si>
    <t xml:space="preserve"> 4. 급수 사용량</t>
    <phoneticPr fontId="5" type="noConversion"/>
  </si>
  <si>
    <t xml:space="preserve"> 5. 급수사용료 부과</t>
    <phoneticPr fontId="5" type="noConversion"/>
  </si>
  <si>
    <t xml:space="preserve"> 6. 하수도 보급률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</si>
</sst>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176" formatCode="0.0_ "/>
    <numFmt numFmtId="177" formatCode="#,##0;\-#,##0;&quot;-&quot;"/>
    <numFmt numFmtId="178" formatCode="0.0_);[Red]\(0.0\)"/>
    <numFmt numFmtId="179" formatCode="_ * #,##0_ ;_ * \-#,##0_ ;_ * &quot;-&quot;_ ;_ @_ "/>
    <numFmt numFmtId="180" formatCode="#,##0_ "/>
    <numFmt numFmtId="181" formatCode="_ * #,##0.00_ ;_ * \-#,##0.00_ ;_ * &quot;-&quot;??_ ;_ @_ "/>
    <numFmt numFmtId="182" formatCode="#,##0.00;[Red]&quot;-&quot;#,##0.00"/>
    <numFmt numFmtId="183" formatCode="_(&quot;$&quot;* #,##0.00_);_(&quot;$&quot;* \(#,##0.00\);_(&quot;$&quot;* &quot;-&quot;??_);_(@_)"/>
    <numFmt numFmtId="184" formatCode="_(&quot;$&quot;* #,##0_);_(&quot;$&quot;* \(#,##0\);_(&quot;$&quot;* &quot;-&quot;_);_(@_)"/>
    <numFmt numFmtId="185" formatCode="#,##0_);[Red]\(#,##0\)"/>
    <numFmt numFmtId="186" formatCode="#,##0.00_);[Red]\(#,##0.00\)"/>
    <numFmt numFmtId="187" formatCode="#,##0.0;\-#,##0.0;&quot;-&quot;"/>
  </numFmts>
  <fonts count="4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10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8"/>
      <name val="굴림"/>
      <family val="3"/>
      <charset val="129"/>
    </font>
    <font>
      <sz val="11"/>
      <name val="Arial Narrow"/>
      <family val="2"/>
    </font>
    <font>
      <sz val="1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color indexed="8"/>
      <name val="맑은 고딕"/>
      <family val="2"/>
      <scheme val="minor"/>
    </font>
    <font>
      <sz val="10"/>
      <color rgb="FFFF0000"/>
      <name val="바탕"/>
      <family val="1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color rgb="FF000000"/>
      <name val="나눔명조"/>
      <family val="1"/>
      <charset val="129"/>
    </font>
    <font>
      <sz val="10"/>
      <name val="나눔고딕"/>
      <family val="3"/>
      <charset val="129"/>
    </font>
    <font>
      <vertAlign val="superscript"/>
      <sz val="11"/>
      <color indexed="8"/>
      <name val="나눔명조"/>
      <family val="1"/>
      <charset val="129"/>
    </font>
    <font>
      <sz val="8"/>
      <color indexed="8"/>
      <name val="나눔명조"/>
      <family val="1"/>
      <charset val="129"/>
    </font>
    <font>
      <sz val="11"/>
      <name val="나눔 명조"/>
      <family val="3"/>
      <charset val="129"/>
    </font>
    <font>
      <sz val="11"/>
      <color indexed="8"/>
      <name val="나눔 명조"/>
      <family val="3"/>
      <charset val="129"/>
    </font>
    <font>
      <sz val="11"/>
      <color indexed="8"/>
      <name val="돋움"/>
      <family val="3"/>
      <charset val="129"/>
    </font>
    <font>
      <b/>
      <sz val="11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나눔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27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179" fontId="8" fillId="0" borderId="0" applyFont="0" applyFill="0" applyBorder="0" applyAlignment="0" applyProtection="0"/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179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4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32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182" fontId="8" fillId="0" borderId="0" applyFont="0" applyFill="0" applyBorder="0" applyAlignment="0" applyProtection="0"/>
    <xf numFmtId="0" fontId="3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9" fontId="4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41" fontId="47" fillId="0" borderId="0">
      <alignment vertical="center"/>
    </xf>
  </cellStyleXfs>
  <cellXfs count="23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9" fillId="0" borderId="0" xfId="2" applyFont="1">
      <alignment vertical="center"/>
    </xf>
    <xf numFmtId="0" fontId="14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0" fontId="14" fillId="0" borderId="0" xfId="2" applyFont="1" applyAlignment="1"/>
    <xf numFmtId="0" fontId="16" fillId="0" borderId="0" xfId="2" applyFont="1">
      <alignment vertical="center"/>
    </xf>
    <xf numFmtId="0" fontId="14" fillId="0" borderId="0" xfId="2" applyFont="1" applyBorder="1">
      <alignment vertic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9" fillId="0" borderId="0" xfId="2" applyFont="1" applyAlignment="1">
      <alignment horizontal="right" vertical="center"/>
    </xf>
    <xf numFmtId="177" fontId="14" fillId="0" borderId="0" xfId="2" applyNumberFormat="1" applyFont="1" applyAlignment="1">
      <alignment vertical="center"/>
    </xf>
    <xf numFmtId="0" fontId="13" fillId="0" borderId="0" xfId="0" applyFont="1">
      <alignment vertical="center"/>
    </xf>
    <xf numFmtId="0" fontId="12" fillId="0" borderId="1" xfId="0" applyFont="1" applyBorder="1" applyAlignment="1">
      <alignment vertical="top"/>
    </xf>
    <xf numFmtId="0" fontId="15" fillId="0" borderId="0" xfId="0" applyFont="1">
      <alignment vertical="center"/>
    </xf>
    <xf numFmtId="0" fontId="6" fillId="0" borderId="0" xfId="2" applyFont="1">
      <alignment vertical="center"/>
    </xf>
    <xf numFmtId="0" fontId="23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21" fillId="0" borderId="0" xfId="2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7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26" fillId="0" borderId="0" xfId="0" applyFont="1">
      <alignment vertical="center"/>
    </xf>
    <xf numFmtId="177" fontId="16" fillId="0" borderId="0" xfId="2" applyNumberFormat="1" applyFont="1" applyAlignment="1">
      <alignment vertical="center"/>
    </xf>
    <xf numFmtId="0" fontId="29" fillId="0" borderId="0" xfId="2" applyFont="1">
      <alignment vertical="center"/>
    </xf>
    <xf numFmtId="0" fontId="30" fillId="0" borderId="0" xfId="2" applyFont="1" applyAlignment="1">
      <alignment vertical="top"/>
    </xf>
    <xf numFmtId="0" fontId="30" fillId="0" borderId="0" xfId="2" applyFont="1" applyAlignment="1">
      <alignment horizontal="right" vertical="top"/>
    </xf>
    <xf numFmtId="0" fontId="30" fillId="0" borderId="0" xfId="0" applyFont="1" applyAlignment="1">
      <alignment vertical="top"/>
    </xf>
    <xf numFmtId="0" fontId="30" fillId="0" borderId="0" xfId="0" applyFont="1" applyAlignment="1">
      <alignment horizontal="right" vertical="top"/>
    </xf>
    <xf numFmtId="0" fontId="31" fillId="0" borderId="0" xfId="0" applyFont="1">
      <alignment vertical="center"/>
    </xf>
    <xf numFmtId="185" fontId="4" fillId="0" borderId="0" xfId="1" applyNumberFormat="1" applyFont="1" applyFill="1" applyBorder="1" applyAlignment="1" applyProtection="1">
      <alignment horizontal="right" vertical="center"/>
    </xf>
    <xf numFmtId="185" fontId="4" fillId="0" borderId="0" xfId="1" applyNumberFormat="1" applyFont="1" applyFill="1" applyBorder="1" applyAlignment="1">
      <alignment horizontal="right" vertical="center"/>
    </xf>
    <xf numFmtId="186" fontId="4" fillId="0" borderId="0" xfId="1" applyNumberFormat="1" applyFont="1" applyFill="1" applyBorder="1" applyAlignment="1">
      <alignment horizontal="right" vertical="center"/>
    </xf>
    <xf numFmtId="0" fontId="30" fillId="0" borderId="0" xfId="2" applyFont="1" applyAlignment="1">
      <alignment horizontal="right" vertical="top"/>
    </xf>
    <xf numFmtId="185" fontId="4" fillId="0" borderId="0" xfId="18" applyNumberFormat="1" applyFont="1" applyFill="1" applyBorder="1" applyAlignment="1">
      <alignment horizontal="right" vertical="center" shrinkToFit="1"/>
    </xf>
    <xf numFmtId="178" fontId="4" fillId="0" borderId="0" xfId="18" applyNumberFormat="1" applyFont="1" applyFill="1" applyBorder="1" applyAlignment="1">
      <alignment horizontal="right" vertical="center" shrinkToFit="1"/>
    </xf>
    <xf numFmtId="0" fontId="34" fillId="2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vertical="center"/>
    </xf>
    <xf numFmtId="0" fontId="3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8" fillId="0" borderId="0" xfId="0" applyFont="1" applyBorder="1" applyAlignment="1">
      <alignment horizontal="left" vertical="center" shrinkToFit="1"/>
    </xf>
    <xf numFmtId="0" fontId="20" fillId="0" borderId="4" xfId="2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2" xfId="2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85" fontId="4" fillId="0" borderId="13" xfId="1" applyNumberFormat="1" applyFont="1" applyFill="1" applyBorder="1" applyAlignment="1">
      <alignment horizontal="right" vertical="center"/>
    </xf>
    <xf numFmtId="0" fontId="22" fillId="0" borderId="14" xfId="2" applyFont="1" applyFill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 wrapText="1"/>
    </xf>
    <xf numFmtId="0" fontId="40" fillId="0" borderId="0" xfId="2" applyFont="1" applyAlignment="1">
      <alignment vertical="top"/>
    </xf>
    <xf numFmtId="0" fontId="12" fillId="0" borderId="0" xfId="2" applyFont="1" applyBorder="1" applyAlignment="1">
      <alignment vertical="top"/>
    </xf>
    <xf numFmtId="0" fontId="9" fillId="0" borderId="0" xfId="2" applyFont="1" applyBorder="1" applyAlignment="1">
      <alignment vertical="top"/>
    </xf>
    <xf numFmtId="0" fontId="9" fillId="0" borderId="0" xfId="2" applyFont="1" applyBorder="1" applyAlignment="1">
      <alignment horizontal="right" vertical="top"/>
    </xf>
    <xf numFmtId="0" fontId="9" fillId="0" borderId="0" xfId="2" applyFont="1" applyBorder="1" applyAlignment="1">
      <alignment horizontal="left" vertical="center" indent="1"/>
    </xf>
    <xf numFmtId="0" fontId="9" fillId="0" borderId="0" xfId="2" applyFont="1" applyBorder="1">
      <alignment vertical="center"/>
    </xf>
    <xf numFmtId="177" fontId="43" fillId="0" borderId="0" xfId="2" applyNumberFormat="1" applyFont="1" applyFill="1" applyBorder="1" applyAlignment="1">
      <alignment horizontal="right" vertical="center" shrinkToFit="1"/>
    </xf>
    <xf numFmtId="185" fontId="43" fillId="0" borderId="0" xfId="18" quotePrefix="1" applyNumberFormat="1" applyFont="1" applyFill="1" applyBorder="1" applyAlignment="1">
      <alignment horizontal="right" vertical="center"/>
    </xf>
    <xf numFmtId="185" fontId="43" fillId="0" borderId="0" xfId="23" quotePrefix="1" applyNumberFormat="1" applyFont="1" applyFill="1" applyBorder="1" applyAlignment="1">
      <alignment horizontal="right" vertical="center"/>
    </xf>
    <xf numFmtId="177" fontId="43" fillId="0" borderId="0" xfId="18" applyNumberFormat="1" applyFont="1" applyFill="1" applyBorder="1" applyAlignment="1">
      <alignment horizontal="right" vertical="center"/>
    </xf>
    <xf numFmtId="185" fontId="43" fillId="0" borderId="0" xfId="18" applyNumberFormat="1" applyFont="1" applyFill="1" applyBorder="1" applyAlignment="1">
      <alignment horizontal="right" vertical="center"/>
    </xf>
    <xf numFmtId="177" fontId="44" fillId="0" borderId="0" xfId="2" applyNumberFormat="1" applyFont="1" applyFill="1" applyBorder="1" applyAlignment="1">
      <alignment horizontal="right" vertical="center" shrinkToFit="1"/>
    </xf>
    <xf numFmtId="0" fontId="13" fillId="0" borderId="8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wrapText="1"/>
    </xf>
    <xf numFmtId="0" fontId="13" fillId="0" borderId="8" xfId="2" applyFont="1" applyBorder="1" applyAlignment="1">
      <alignment horizontal="center" vertical="center" shrinkToFit="1"/>
    </xf>
    <xf numFmtId="0" fontId="12" fillId="0" borderId="7" xfId="2" applyFont="1" applyBorder="1" applyAlignment="1">
      <alignment horizontal="center" wrapText="1"/>
    </xf>
    <xf numFmtId="0" fontId="14" fillId="0" borderId="15" xfId="2" applyFont="1" applyBorder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77" fontId="44" fillId="0" borderId="12" xfId="2" applyNumberFormat="1" applyFont="1" applyFill="1" applyBorder="1" applyAlignment="1">
      <alignment horizontal="right" vertical="center" shrinkToFit="1"/>
    </xf>
    <xf numFmtId="177" fontId="44" fillId="0" borderId="13" xfId="2" applyNumberFormat="1" applyFont="1" applyFill="1" applyBorder="1" applyAlignment="1">
      <alignment horizontal="right" vertical="center" shrinkToFit="1"/>
    </xf>
    <xf numFmtId="185" fontId="43" fillId="0" borderId="12" xfId="18" quotePrefix="1" applyNumberFormat="1" applyFont="1" applyFill="1" applyBorder="1" applyAlignment="1">
      <alignment horizontal="right" vertical="center"/>
    </xf>
    <xf numFmtId="185" fontId="43" fillId="0" borderId="13" xfId="18" applyNumberFormat="1" applyFont="1" applyFill="1" applyBorder="1" applyAlignment="1">
      <alignment horizontal="right" vertical="center"/>
    </xf>
    <xf numFmtId="0" fontId="20" fillId="0" borderId="7" xfId="2" applyFont="1" applyBorder="1" applyAlignment="1">
      <alignment horizontal="center" wrapText="1"/>
    </xf>
    <xf numFmtId="180" fontId="4" fillId="0" borderId="22" xfId="1" applyNumberFormat="1" applyFont="1" applyFill="1" applyBorder="1" applyAlignment="1">
      <alignment horizontal="right" vertical="center"/>
    </xf>
    <xf numFmtId="180" fontId="4" fillId="0" borderId="2" xfId="1" applyNumberFormat="1" applyFont="1" applyFill="1" applyBorder="1" applyAlignment="1">
      <alignment horizontal="right" vertical="center"/>
    </xf>
    <xf numFmtId="177" fontId="21" fillId="0" borderId="2" xfId="2" applyNumberFormat="1" applyFont="1" applyFill="1" applyBorder="1" applyAlignment="1">
      <alignment horizontal="right" vertical="center" wrapText="1"/>
    </xf>
    <xf numFmtId="177" fontId="21" fillId="0" borderId="21" xfId="2" applyNumberFormat="1" applyFont="1" applyFill="1" applyBorder="1" applyAlignment="1">
      <alignment horizontal="right" vertical="center" wrapText="1"/>
    </xf>
    <xf numFmtId="0" fontId="22" fillId="0" borderId="15" xfId="2" applyFont="1" applyFill="1" applyBorder="1" applyAlignment="1">
      <alignment horizontal="center" vertical="center" wrapText="1"/>
    </xf>
    <xf numFmtId="177" fontId="21" fillId="0" borderId="0" xfId="2" applyNumberFormat="1" applyFont="1" applyFill="1" applyBorder="1" applyAlignment="1">
      <alignment horizontal="right" vertical="center" shrinkToFit="1"/>
    </xf>
    <xf numFmtId="177" fontId="20" fillId="0" borderId="23" xfId="2" applyNumberFormat="1" applyFont="1" applyBorder="1" applyAlignment="1">
      <alignment horizontal="center" vertical="center" wrapText="1"/>
    </xf>
    <xf numFmtId="177" fontId="20" fillId="0" borderId="24" xfId="2" applyNumberFormat="1" applyFont="1" applyBorder="1" applyAlignment="1">
      <alignment horizontal="center" wrapText="1"/>
    </xf>
    <xf numFmtId="0" fontId="20" fillId="0" borderId="16" xfId="2" applyFont="1" applyBorder="1" applyAlignment="1">
      <alignment horizontal="center" wrapText="1"/>
    </xf>
    <xf numFmtId="177" fontId="4" fillId="0" borderId="13" xfId="1" applyNumberFormat="1" applyFont="1" applyFill="1" applyBorder="1" applyAlignment="1">
      <alignment horizontal="right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wrapText="1"/>
    </xf>
    <xf numFmtId="0" fontId="25" fillId="0" borderId="7" xfId="0" applyFont="1" applyFill="1" applyBorder="1" applyAlignment="1">
      <alignment horizontal="center" shrinkToFit="1"/>
    </xf>
    <xf numFmtId="0" fontId="22" fillId="0" borderId="7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7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21" fillId="0" borderId="13" xfId="2" applyFont="1" applyFill="1" applyBorder="1" applyAlignment="1">
      <alignment horizontal="center" vertical="center" wrapText="1"/>
    </xf>
    <xf numFmtId="180" fontId="4" fillId="0" borderId="12" xfId="1" applyNumberFormat="1" applyFont="1" applyFill="1" applyBorder="1" applyAlignment="1">
      <alignment horizontal="right" vertical="center"/>
    </xf>
    <xf numFmtId="180" fontId="4" fillId="0" borderId="0" xfId="1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horizontal="center" vertical="center" wrapText="1"/>
    </xf>
    <xf numFmtId="177" fontId="44" fillId="0" borderId="0" xfId="2" applyNumberFormat="1" applyFont="1" applyBorder="1" applyAlignment="1">
      <alignment horizontal="right" vertical="center" shrinkToFit="1"/>
    </xf>
    <xf numFmtId="185" fontId="43" fillId="0" borderId="13" xfId="18" quotePrefix="1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177" fontId="14" fillId="0" borderId="0" xfId="2" applyNumberFormat="1" applyFont="1" applyBorder="1" applyAlignment="1">
      <alignment vertical="center"/>
    </xf>
    <xf numFmtId="0" fontId="21" fillId="0" borderId="13" xfId="0" applyFont="1" applyFill="1" applyBorder="1" applyAlignment="1">
      <alignment horizontal="center" vertical="center" wrapText="1"/>
    </xf>
    <xf numFmtId="177" fontId="14" fillId="0" borderId="0" xfId="4" applyNumberFormat="1" applyFont="1" applyFill="1" applyBorder="1">
      <alignment vertical="center"/>
    </xf>
    <xf numFmtId="0" fontId="14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22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185" fontId="4" fillId="0" borderId="12" xfId="1" applyNumberFormat="1" applyFont="1" applyFill="1" applyBorder="1" applyAlignment="1" applyProtection="1">
      <alignment horizontal="right" vertical="center"/>
    </xf>
    <xf numFmtId="185" fontId="4" fillId="0" borderId="13" xfId="1" applyNumberFormat="1" applyFont="1" applyFill="1" applyBorder="1" applyAlignment="1" applyProtection="1">
      <alignment horizontal="right" vertical="center"/>
    </xf>
    <xf numFmtId="185" fontId="4" fillId="0" borderId="10" xfId="1" applyNumberFormat="1" applyFont="1" applyFill="1" applyBorder="1" applyAlignment="1">
      <alignment horizontal="right" vertical="center"/>
    </xf>
    <xf numFmtId="185" fontId="4" fillId="0" borderId="6" xfId="1" applyNumberFormat="1" applyFont="1" applyFill="1" applyBorder="1" applyAlignment="1">
      <alignment horizontal="right" vertical="center"/>
    </xf>
    <xf numFmtId="186" fontId="4" fillId="0" borderId="6" xfId="1" applyNumberFormat="1" applyFont="1" applyFill="1" applyBorder="1" applyAlignment="1">
      <alignment horizontal="right" vertical="center"/>
    </xf>
    <xf numFmtId="185" fontId="4" fillId="0" borderId="11" xfId="1" applyNumberFormat="1" applyFont="1" applyFill="1" applyBorder="1" applyAlignment="1">
      <alignment horizontal="right" vertical="center"/>
    </xf>
    <xf numFmtId="185" fontId="4" fillId="0" borderId="12" xfId="1" applyNumberFormat="1" applyFont="1" applyFill="1" applyBorder="1" applyAlignment="1">
      <alignment horizontal="right" vertical="center"/>
    </xf>
    <xf numFmtId="177" fontId="44" fillId="0" borderId="10" xfId="2" applyNumberFormat="1" applyFont="1" applyFill="1" applyBorder="1" applyAlignment="1">
      <alignment horizontal="right" vertical="center" shrinkToFit="1"/>
    </xf>
    <xf numFmtId="177" fontId="43" fillId="0" borderId="6" xfId="2" applyNumberFormat="1" applyFont="1" applyFill="1" applyBorder="1" applyAlignment="1">
      <alignment horizontal="right" vertical="center" shrinkToFit="1"/>
    </xf>
    <xf numFmtId="177" fontId="44" fillId="0" borderId="6" xfId="2" applyNumberFormat="1" applyFont="1" applyFill="1" applyBorder="1" applyAlignment="1">
      <alignment horizontal="right" vertical="center" shrinkToFit="1"/>
    </xf>
    <xf numFmtId="177" fontId="44" fillId="0" borderId="11" xfId="2" applyNumberFormat="1" applyFont="1" applyFill="1" applyBorder="1" applyAlignment="1">
      <alignment horizontal="right" vertical="center" shrinkToFit="1"/>
    </xf>
    <xf numFmtId="185" fontId="43" fillId="0" borderId="10" xfId="18" quotePrefix="1" applyNumberFormat="1" applyFont="1" applyFill="1" applyBorder="1" applyAlignment="1">
      <alignment horizontal="right" vertical="center"/>
    </xf>
    <xf numFmtId="185" fontId="43" fillId="0" borderId="6" xfId="18" quotePrefix="1" applyNumberFormat="1" applyFont="1" applyFill="1" applyBorder="1" applyAlignment="1">
      <alignment horizontal="right" vertical="center"/>
    </xf>
    <xf numFmtId="185" fontId="43" fillId="0" borderId="6" xfId="23" quotePrefix="1" applyNumberFormat="1" applyFont="1" applyFill="1" applyBorder="1" applyAlignment="1">
      <alignment horizontal="right" vertical="center"/>
    </xf>
    <xf numFmtId="177" fontId="43" fillId="0" borderId="6" xfId="18" applyNumberFormat="1" applyFont="1" applyFill="1" applyBorder="1" applyAlignment="1">
      <alignment horizontal="right" vertical="center"/>
    </xf>
    <xf numFmtId="185" fontId="43" fillId="0" borderId="6" xfId="18" applyNumberFormat="1" applyFont="1" applyFill="1" applyBorder="1" applyAlignment="1">
      <alignment horizontal="right" vertical="center"/>
    </xf>
    <xf numFmtId="185" fontId="43" fillId="0" borderId="11" xfId="18" applyNumberFormat="1" applyFont="1" applyFill="1" applyBorder="1" applyAlignment="1">
      <alignment horizontal="right" vertical="center"/>
    </xf>
    <xf numFmtId="180" fontId="4" fillId="0" borderId="17" xfId="1" applyNumberFormat="1" applyFont="1" applyFill="1" applyBorder="1" applyAlignment="1">
      <alignment horizontal="right" vertical="center"/>
    </xf>
    <xf numFmtId="180" fontId="4" fillId="0" borderId="25" xfId="1" applyNumberFormat="1" applyFont="1" applyFill="1" applyBorder="1" applyAlignment="1">
      <alignment horizontal="right" vertical="center"/>
    </xf>
    <xf numFmtId="177" fontId="21" fillId="0" borderId="25" xfId="2" applyNumberFormat="1" applyFont="1" applyFill="1" applyBorder="1" applyAlignment="1">
      <alignment horizontal="right" vertical="center" wrapText="1"/>
    </xf>
    <xf numFmtId="177" fontId="21" fillId="0" borderId="19" xfId="2" applyNumberFormat="1" applyFont="1" applyFill="1" applyBorder="1" applyAlignment="1">
      <alignment horizontal="right" vertical="center" wrapText="1"/>
    </xf>
    <xf numFmtId="177" fontId="21" fillId="0" borderId="6" xfId="2" applyNumberFormat="1" applyFont="1" applyFill="1" applyBorder="1" applyAlignment="1">
      <alignment horizontal="right" vertical="center" shrinkToFit="1"/>
    </xf>
    <xf numFmtId="177" fontId="4" fillId="0" borderId="11" xfId="1" applyNumberFormat="1" applyFont="1" applyFill="1" applyBorder="1" applyAlignment="1">
      <alignment horizontal="right" vertical="center"/>
    </xf>
    <xf numFmtId="185" fontId="4" fillId="0" borderId="10" xfId="18" applyNumberFormat="1" applyFont="1" applyFill="1" applyBorder="1" applyAlignment="1">
      <alignment horizontal="right" vertical="center" shrinkToFit="1"/>
    </xf>
    <xf numFmtId="185" fontId="4" fillId="0" borderId="6" xfId="18" applyNumberFormat="1" applyFont="1" applyFill="1" applyBorder="1" applyAlignment="1">
      <alignment horizontal="right" vertical="center" shrinkToFit="1"/>
    </xf>
    <xf numFmtId="178" fontId="4" fillId="0" borderId="6" xfId="18" applyNumberFormat="1" applyFont="1" applyFill="1" applyBorder="1" applyAlignment="1">
      <alignment horizontal="right" vertical="center" shrinkToFit="1"/>
    </xf>
    <xf numFmtId="178" fontId="4" fillId="0" borderId="11" xfId="18" applyNumberFormat="1" applyFont="1" applyFill="1" applyBorder="1" applyAlignment="1">
      <alignment horizontal="right" vertical="center" shrinkToFit="1"/>
    </xf>
    <xf numFmtId="185" fontId="4" fillId="0" borderId="12" xfId="18" applyNumberFormat="1" applyFont="1" applyFill="1" applyBorder="1" applyAlignment="1">
      <alignment horizontal="right" vertical="center" shrinkToFit="1"/>
    </xf>
    <xf numFmtId="178" fontId="4" fillId="0" borderId="13" xfId="18" applyNumberFormat="1" applyFont="1" applyFill="1" applyBorder="1" applyAlignment="1">
      <alignment horizontal="right" vertical="center" shrinkToFit="1"/>
    </xf>
    <xf numFmtId="185" fontId="14" fillId="0" borderId="0" xfId="0" applyNumberFormat="1" applyFont="1">
      <alignment vertical="center"/>
    </xf>
    <xf numFmtId="0" fontId="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0" fillId="0" borderId="17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distributed" vertical="center" wrapText="1" indent="1"/>
    </xf>
    <xf numFmtId="0" fontId="20" fillId="0" borderId="9" xfId="0" applyFont="1" applyBorder="1" applyAlignment="1">
      <alignment horizontal="distributed" vertical="center" wrapText="1" indent="1"/>
    </xf>
    <xf numFmtId="0" fontId="20" fillId="0" borderId="7" xfId="0" applyFont="1" applyBorder="1" applyAlignment="1">
      <alignment horizontal="distributed" vertical="center" wrapText="1" indent="1"/>
    </xf>
    <xf numFmtId="0" fontId="9" fillId="0" borderId="0" xfId="2" applyFont="1" applyAlignment="1">
      <alignment horizontal="right" vertical="center"/>
    </xf>
    <xf numFmtId="0" fontId="20" fillId="0" borderId="8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 wrapText="1"/>
    </xf>
    <xf numFmtId="0" fontId="18" fillId="0" borderId="0" xfId="2" applyFont="1" applyAlignment="1">
      <alignment horizontal="center" vertical="top"/>
    </xf>
    <xf numFmtId="0" fontId="19" fillId="0" borderId="0" xfId="2" applyFont="1" applyAlignment="1">
      <alignment horizontal="center" vertical="top"/>
    </xf>
    <xf numFmtId="0" fontId="20" fillId="0" borderId="7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 wrapText="1"/>
    </xf>
    <xf numFmtId="0" fontId="20" fillId="0" borderId="15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horizontal="center" vertical="top"/>
    </xf>
    <xf numFmtId="0" fontId="20" fillId="0" borderId="14" xfId="2" applyFont="1" applyBorder="1" applyAlignment="1">
      <alignment horizontal="center" vertical="center" wrapText="1"/>
    </xf>
    <xf numFmtId="0" fontId="30" fillId="0" borderId="0" xfId="2" applyFont="1" applyAlignment="1">
      <alignment horizontal="left" vertical="top"/>
    </xf>
    <xf numFmtId="0" fontId="24" fillId="0" borderId="0" xfId="2" applyFont="1" applyAlignment="1">
      <alignment horizontal="center" vertical="top"/>
    </xf>
    <xf numFmtId="0" fontId="25" fillId="0" borderId="9" xfId="0" applyFont="1" applyFill="1" applyBorder="1" applyAlignment="1">
      <alignment horizontal="center" wrapText="1"/>
    </xf>
    <xf numFmtId="0" fontId="25" fillId="0" borderId="7" xfId="0" applyFont="1" applyFill="1" applyBorder="1" applyAlignment="1">
      <alignment horizontal="center" wrapText="1"/>
    </xf>
    <xf numFmtId="0" fontId="24" fillId="0" borderId="0" xfId="0" applyFont="1" applyAlignment="1">
      <alignment horizontal="center" vertical="top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25" fillId="0" borderId="1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185" fontId="46" fillId="0" borderId="12" xfId="1" applyNumberFormat="1" applyFont="1" applyFill="1" applyBorder="1" applyAlignment="1" applyProtection="1">
      <alignment horizontal="right" vertical="center"/>
    </xf>
    <xf numFmtId="185" fontId="46" fillId="0" borderId="0" xfId="1" applyNumberFormat="1" applyFont="1" applyFill="1" applyBorder="1" applyAlignment="1" applyProtection="1">
      <alignment horizontal="right" vertical="center"/>
    </xf>
    <xf numFmtId="185" fontId="46" fillId="0" borderId="13" xfId="1" applyNumberFormat="1" applyFont="1" applyFill="1" applyBorder="1" applyAlignment="1" applyProtection="1">
      <alignment horizontal="right" vertical="center"/>
    </xf>
    <xf numFmtId="185" fontId="4" fillId="0" borderId="14" xfId="1" applyNumberFormat="1" applyFont="1" applyFill="1" applyBorder="1" applyAlignment="1" applyProtection="1">
      <alignment horizontal="right" vertical="center"/>
    </xf>
    <xf numFmtId="185" fontId="4" fillId="0" borderId="5" xfId="1" applyNumberFormat="1" applyFont="1" applyFill="1" applyBorder="1" applyAlignment="1" applyProtection="1">
      <alignment horizontal="right" vertical="center"/>
    </xf>
    <xf numFmtId="185" fontId="4" fillId="0" borderId="15" xfId="1" applyNumberFormat="1" applyFont="1" applyFill="1" applyBorder="1" applyAlignment="1" applyProtection="1">
      <alignment horizontal="right" vertical="center"/>
    </xf>
    <xf numFmtId="177" fontId="39" fillId="0" borderId="14" xfId="2" applyNumberFormat="1" applyFont="1" applyFill="1" applyBorder="1" applyAlignment="1">
      <alignment horizontal="right" vertical="center" shrinkToFit="1"/>
    </xf>
    <xf numFmtId="177" fontId="39" fillId="0" borderId="5" xfId="2" applyNumberFormat="1" applyFont="1" applyFill="1" applyBorder="1" applyAlignment="1">
      <alignment horizontal="right" vertical="center" shrinkToFit="1"/>
    </xf>
    <xf numFmtId="176" fontId="39" fillId="0" borderId="5" xfId="24" applyNumberFormat="1" applyFont="1" applyFill="1" applyBorder="1" applyAlignment="1">
      <alignment horizontal="right" vertical="center" shrinkToFit="1"/>
    </xf>
    <xf numFmtId="177" fontId="39" fillId="0" borderId="5" xfId="0" applyNumberFormat="1" applyFont="1" applyFill="1" applyBorder="1" applyAlignment="1">
      <alignment horizontal="right" vertical="center" wrapText="1"/>
    </xf>
    <xf numFmtId="177" fontId="39" fillId="0" borderId="5" xfId="22" applyNumberFormat="1" applyFont="1" applyFill="1" applyBorder="1" applyAlignment="1">
      <alignment horizontal="right" vertical="center" shrinkToFit="1"/>
    </xf>
    <xf numFmtId="177" fontId="39" fillId="0" borderId="15" xfId="22" applyNumberFormat="1" applyFont="1" applyFill="1" applyBorder="1" applyAlignment="1">
      <alignment horizontal="right" vertical="center" shrinkToFit="1"/>
    </xf>
    <xf numFmtId="177" fontId="39" fillId="0" borderId="0" xfId="2" applyNumberFormat="1" applyFont="1" applyFill="1" applyBorder="1" applyAlignment="1">
      <alignment horizontal="right" vertical="center" wrapText="1"/>
    </xf>
    <xf numFmtId="177" fontId="39" fillId="0" borderId="5" xfId="2" applyNumberFormat="1" applyFont="1" applyFill="1" applyBorder="1" applyAlignment="1">
      <alignment horizontal="right" vertical="center" wrapText="1"/>
    </xf>
    <xf numFmtId="177" fontId="39" fillId="0" borderId="30" xfId="2" applyNumberFormat="1" applyFont="1" applyFill="1" applyBorder="1" applyAlignment="1">
      <alignment horizontal="right" vertical="center" wrapText="1"/>
    </xf>
    <xf numFmtId="177" fontId="39" fillId="0" borderId="15" xfId="2" applyNumberFormat="1" applyFont="1" applyFill="1" applyBorder="1" applyAlignment="1">
      <alignment horizontal="right" vertical="center" wrapText="1"/>
    </xf>
    <xf numFmtId="177" fontId="39" fillId="0" borderId="29" xfId="2" applyNumberFormat="1" applyFont="1" applyFill="1" applyBorder="1" applyAlignment="1">
      <alignment horizontal="right" vertical="center" wrapText="1"/>
    </xf>
    <xf numFmtId="177" fontId="48" fillId="0" borderId="0" xfId="2" applyNumberFormat="1" applyFont="1" applyFill="1" applyBorder="1" applyAlignment="1">
      <alignment horizontal="right" vertical="center" wrapText="1"/>
    </xf>
    <xf numFmtId="177" fontId="39" fillId="0" borderId="26" xfId="2" applyNumberFormat="1" applyFont="1" applyFill="1" applyBorder="1" applyAlignment="1">
      <alignment horizontal="right" vertical="center" shrinkToFit="1"/>
    </xf>
    <xf numFmtId="177" fontId="39" fillId="0" borderId="27" xfId="2" applyNumberFormat="1" applyFont="1" applyFill="1" applyBorder="1" applyAlignment="1">
      <alignment horizontal="right" vertical="center" shrinkToFit="1"/>
    </xf>
    <xf numFmtId="177" fontId="48" fillId="0" borderId="28" xfId="2" applyNumberFormat="1" applyFont="1" applyFill="1" applyBorder="1" applyAlignment="1">
      <alignment horizontal="right" vertical="center" shrinkToFit="1"/>
    </xf>
    <xf numFmtId="177" fontId="48" fillId="0" borderId="14" xfId="4" applyNumberFormat="1" applyFont="1" applyFill="1" applyBorder="1" applyAlignment="1">
      <alignment horizontal="right" vertical="center" shrinkToFit="1"/>
    </xf>
    <xf numFmtId="177" fontId="48" fillId="0" borderId="5" xfId="4" applyNumberFormat="1" applyFont="1" applyFill="1" applyBorder="1" applyAlignment="1">
      <alignment horizontal="right" vertical="center" shrinkToFit="1"/>
    </xf>
    <xf numFmtId="177" fontId="48" fillId="0" borderId="5" xfId="4" applyNumberFormat="1" applyFont="1" applyFill="1" applyBorder="1" applyAlignment="1">
      <alignment horizontal="right" vertical="center"/>
    </xf>
    <xf numFmtId="187" fontId="48" fillId="0" borderId="15" xfId="4" applyNumberFormat="1" applyFont="1" applyFill="1" applyBorder="1" applyAlignment="1">
      <alignment horizontal="right" vertical="center" shrinkToFit="1"/>
    </xf>
  </cellXfs>
  <cellStyles count="27">
    <cellStyle name="Comma [0]_laroux" xfId="12"/>
    <cellStyle name="Comma_laroux" xfId="13"/>
    <cellStyle name="Currency [0]_laroux" xfId="14"/>
    <cellStyle name="Currency_laroux" xfId="15"/>
    <cellStyle name="Normal_laroux" xfId="16"/>
    <cellStyle name="백분율" xfId="24" builtinId="5"/>
    <cellStyle name="쉼표 [0]" xfId="1" builtinId="6"/>
    <cellStyle name="쉼표 [0] 2" xfId="3"/>
    <cellStyle name="쉼표 [0] 2 2" xfId="18"/>
    <cellStyle name="쉼표 [0] 2 6" xfId="22"/>
    <cellStyle name="쉼표 [0] 3" xfId="7"/>
    <cellStyle name="쉼표 [0] 4" xfId="10"/>
    <cellStyle name="쉼표 [0] 4 2" xfId="19"/>
    <cellStyle name="쉼표 [0] 4 7" xfId="26"/>
    <cellStyle name="쉼표 [0] 5" xfId="17"/>
    <cellStyle name="콤마 [0]_16.추곡수매실적" xfId="5"/>
    <cellStyle name="콤마_laroux" xfId="20"/>
    <cellStyle name="표준" xfId="0" builtinId="0"/>
    <cellStyle name="표준 10" xfId="4"/>
    <cellStyle name="표준 2" xfId="2"/>
    <cellStyle name="표준 3" xfId="6"/>
    <cellStyle name="표준 3 2" xfId="9"/>
    <cellStyle name="표준 3 2 2" xfId="21"/>
    <cellStyle name="표준 3 2 8" xfId="25"/>
    <cellStyle name="표준 4" xfId="8"/>
    <cellStyle name="표준 5" xfId="11"/>
    <cellStyle name="표준_2001통계연보" xfId="23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095625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view="pageBreakPreview" zoomScaleNormal="100" zoomScaleSheetLayoutView="100" workbookViewId="0">
      <selection activeCell="B4" sqref="B4"/>
    </sheetView>
  </sheetViews>
  <sheetFormatPr defaultRowHeight="13.5"/>
  <cols>
    <col min="2" max="2" width="57.6640625" customWidth="1"/>
    <col min="3" max="3" width="19.33203125" customWidth="1"/>
  </cols>
  <sheetData>
    <row r="1" spans="1:3" ht="38.25">
      <c r="A1" s="45" t="str">
        <f>ROMAN(7)</f>
        <v>VII</v>
      </c>
      <c r="B1" s="46" t="s">
        <v>96</v>
      </c>
      <c r="C1" s="47"/>
    </row>
    <row r="2" spans="1:3" ht="39.950000000000003" customHeight="1">
      <c r="A2" s="48"/>
      <c r="B2" s="49"/>
      <c r="C2" s="50"/>
    </row>
    <row r="3" spans="1:3" ht="39.950000000000003" customHeight="1">
      <c r="A3" s="48"/>
      <c r="B3" s="51" t="s">
        <v>177</v>
      </c>
      <c r="C3" s="50"/>
    </row>
    <row r="4" spans="1:3" ht="39.950000000000003" customHeight="1">
      <c r="A4" s="48"/>
      <c r="B4" s="51" t="s">
        <v>178</v>
      </c>
      <c r="C4" s="50"/>
    </row>
    <row r="5" spans="1:3" ht="39.950000000000003" customHeight="1">
      <c r="A5" s="48"/>
      <c r="B5" s="51" t="s">
        <v>179</v>
      </c>
      <c r="C5" s="50"/>
    </row>
    <row r="6" spans="1:3" ht="39.950000000000003" customHeight="1">
      <c r="A6" s="48"/>
      <c r="B6" s="51" t="s">
        <v>180</v>
      </c>
      <c r="C6" s="50"/>
    </row>
    <row r="7" spans="1:3" ht="39.950000000000003" customHeight="1">
      <c r="A7" s="48"/>
      <c r="B7" s="51" t="s">
        <v>181</v>
      </c>
      <c r="C7" s="50"/>
    </row>
    <row r="8" spans="1:3" ht="39.950000000000003" customHeight="1">
      <c r="A8" s="48"/>
      <c r="B8" s="51" t="s">
        <v>182</v>
      </c>
      <c r="C8" s="50"/>
    </row>
    <row r="9" spans="1:3" ht="39.950000000000003" customHeight="1">
      <c r="A9" s="48"/>
      <c r="C9" s="50"/>
    </row>
    <row r="10" spans="1:3" ht="39.950000000000003" customHeight="1">
      <c r="A10" s="48"/>
      <c r="C10" s="50"/>
    </row>
    <row r="11" spans="1:3" ht="39.950000000000003" customHeight="1">
      <c r="A11" s="48"/>
      <c r="C11" s="50"/>
    </row>
  </sheetData>
  <phoneticPr fontId="5" type="noConversion"/>
  <pageMargins left="0.7" right="0.7" top="0.75" bottom="0.75" header="0.3" footer="0.3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26"/>
  <sheetViews>
    <sheetView view="pageBreakPreview" zoomScaleNormal="55" zoomScaleSheetLayoutView="100" workbookViewId="0">
      <selection activeCell="D13" sqref="D13"/>
    </sheetView>
  </sheetViews>
  <sheetFormatPr defaultRowHeight="30" customHeight="1"/>
  <cols>
    <col min="1" max="1" width="10.77734375" style="14" customWidth="1"/>
    <col min="2" max="2" width="13.77734375" style="14" customWidth="1"/>
    <col min="3" max="3" width="12.5546875" style="14" customWidth="1"/>
    <col min="4" max="5" width="12.6640625" style="14" customWidth="1"/>
    <col min="6" max="6" width="12.88671875" style="14" customWidth="1"/>
    <col min="7" max="7" width="11.77734375" style="14" customWidth="1"/>
    <col min="8" max="256" width="8.88671875" style="14"/>
    <col min="257" max="257" width="10.77734375" style="14" customWidth="1"/>
    <col min="258" max="258" width="13.77734375" style="14" customWidth="1"/>
    <col min="259" max="259" width="12.5546875" style="14" customWidth="1"/>
    <col min="260" max="261" width="12.6640625" style="14" customWidth="1"/>
    <col min="262" max="262" width="12.88671875" style="14" customWidth="1"/>
    <col min="263" max="263" width="11.77734375" style="14" customWidth="1"/>
    <col min="264" max="512" width="8.88671875" style="14"/>
    <col min="513" max="513" width="10.77734375" style="14" customWidth="1"/>
    <col min="514" max="514" width="13.77734375" style="14" customWidth="1"/>
    <col min="515" max="515" width="12.5546875" style="14" customWidth="1"/>
    <col min="516" max="517" width="12.6640625" style="14" customWidth="1"/>
    <col min="518" max="518" width="12.88671875" style="14" customWidth="1"/>
    <col min="519" max="519" width="11.77734375" style="14" customWidth="1"/>
    <col min="520" max="768" width="8.88671875" style="14"/>
    <col min="769" max="769" width="10.77734375" style="14" customWidth="1"/>
    <col min="770" max="770" width="13.77734375" style="14" customWidth="1"/>
    <col min="771" max="771" width="12.5546875" style="14" customWidth="1"/>
    <col min="772" max="773" width="12.6640625" style="14" customWidth="1"/>
    <col min="774" max="774" width="12.88671875" style="14" customWidth="1"/>
    <col min="775" max="775" width="11.77734375" style="14" customWidth="1"/>
    <col min="776" max="1024" width="8.88671875" style="14"/>
    <col min="1025" max="1025" width="10.77734375" style="14" customWidth="1"/>
    <col min="1026" max="1026" width="13.77734375" style="14" customWidth="1"/>
    <col min="1027" max="1027" width="12.5546875" style="14" customWidth="1"/>
    <col min="1028" max="1029" width="12.6640625" style="14" customWidth="1"/>
    <col min="1030" max="1030" width="12.88671875" style="14" customWidth="1"/>
    <col min="1031" max="1031" width="11.77734375" style="14" customWidth="1"/>
    <col min="1032" max="1280" width="8.88671875" style="14"/>
    <col min="1281" max="1281" width="10.77734375" style="14" customWidth="1"/>
    <col min="1282" max="1282" width="13.77734375" style="14" customWidth="1"/>
    <col min="1283" max="1283" width="12.5546875" style="14" customWidth="1"/>
    <col min="1284" max="1285" width="12.6640625" style="14" customWidth="1"/>
    <col min="1286" max="1286" width="12.88671875" style="14" customWidth="1"/>
    <col min="1287" max="1287" width="11.77734375" style="14" customWidth="1"/>
    <col min="1288" max="1536" width="8.88671875" style="14"/>
    <col min="1537" max="1537" width="10.77734375" style="14" customWidth="1"/>
    <col min="1538" max="1538" width="13.77734375" style="14" customWidth="1"/>
    <col min="1539" max="1539" width="12.5546875" style="14" customWidth="1"/>
    <col min="1540" max="1541" width="12.6640625" style="14" customWidth="1"/>
    <col min="1542" max="1542" width="12.88671875" style="14" customWidth="1"/>
    <col min="1543" max="1543" width="11.77734375" style="14" customWidth="1"/>
    <col min="1544" max="1792" width="8.88671875" style="14"/>
    <col min="1793" max="1793" width="10.77734375" style="14" customWidth="1"/>
    <col min="1794" max="1794" width="13.77734375" style="14" customWidth="1"/>
    <col min="1795" max="1795" width="12.5546875" style="14" customWidth="1"/>
    <col min="1796" max="1797" width="12.6640625" style="14" customWidth="1"/>
    <col min="1798" max="1798" width="12.88671875" style="14" customWidth="1"/>
    <col min="1799" max="1799" width="11.77734375" style="14" customWidth="1"/>
    <col min="1800" max="2048" width="8.88671875" style="14"/>
    <col min="2049" max="2049" width="10.77734375" style="14" customWidth="1"/>
    <col min="2050" max="2050" width="13.77734375" style="14" customWidth="1"/>
    <col min="2051" max="2051" width="12.5546875" style="14" customWidth="1"/>
    <col min="2052" max="2053" width="12.6640625" style="14" customWidth="1"/>
    <col min="2054" max="2054" width="12.88671875" style="14" customWidth="1"/>
    <col min="2055" max="2055" width="11.77734375" style="14" customWidth="1"/>
    <col min="2056" max="2304" width="8.88671875" style="14"/>
    <col min="2305" max="2305" width="10.77734375" style="14" customWidth="1"/>
    <col min="2306" max="2306" width="13.77734375" style="14" customWidth="1"/>
    <col min="2307" max="2307" width="12.5546875" style="14" customWidth="1"/>
    <col min="2308" max="2309" width="12.6640625" style="14" customWidth="1"/>
    <col min="2310" max="2310" width="12.88671875" style="14" customWidth="1"/>
    <col min="2311" max="2311" width="11.77734375" style="14" customWidth="1"/>
    <col min="2312" max="2560" width="8.88671875" style="14"/>
    <col min="2561" max="2561" width="10.77734375" style="14" customWidth="1"/>
    <col min="2562" max="2562" width="13.77734375" style="14" customWidth="1"/>
    <col min="2563" max="2563" width="12.5546875" style="14" customWidth="1"/>
    <col min="2564" max="2565" width="12.6640625" style="14" customWidth="1"/>
    <col min="2566" max="2566" width="12.88671875" style="14" customWidth="1"/>
    <col min="2567" max="2567" width="11.77734375" style="14" customWidth="1"/>
    <col min="2568" max="2816" width="8.88671875" style="14"/>
    <col min="2817" max="2817" width="10.77734375" style="14" customWidth="1"/>
    <col min="2818" max="2818" width="13.77734375" style="14" customWidth="1"/>
    <col min="2819" max="2819" width="12.5546875" style="14" customWidth="1"/>
    <col min="2820" max="2821" width="12.6640625" style="14" customWidth="1"/>
    <col min="2822" max="2822" width="12.88671875" style="14" customWidth="1"/>
    <col min="2823" max="2823" width="11.77734375" style="14" customWidth="1"/>
    <col min="2824" max="3072" width="8.88671875" style="14"/>
    <col min="3073" max="3073" width="10.77734375" style="14" customWidth="1"/>
    <col min="3074" max="3074" width="13.77734375" style="14" customWidth="1"/>
    <col min="3075" max="3075" width="12.5546875" style="14" customWidth="1"/>
    <col min="3076" max="3077" width="12.6640625" style="14" customWidth="1"/>
    <col min="3078" max="3078" width="12.88671875" style="14" customWidth="1"/>
    <col min="3079" max="3079" width="11.77734375" style="14" customWidth="1"/>
    <col min="3080" max="3328" width="8.88671875" style="14"/>
    <col min="3329" max="3329" width="10.77734375" style="14" customWidth="1"/>
    <col min="3330" max="3330" width="13.77734375" style="14" customWidth="1"/>
    <col min="3331" max="3331" width="12.5546875" style="14" customWidth="1"/>
    <col min="3332" max="3333" width="12.6640625" style="14" customWidth="1"/>
    <col min="3334" max="3334" width="12.88671875" style="14" customWidth="1"/>
    <col min="3335" max="3335" width="11.77734375" style="14" customWidth="1"/>
    <col min="3336" max="3584" width="8.88671875" style="14"/>
    <col min="3585" max="3585" width="10.77734375" style="14" customWidth="1"/>
    <col min="3586" max="3586" width="13.77734375" style="14" customWidth="1"/>
    <col min="3587" max="3587" width="12.5546875" style="14" customWidth="1"/>
    <col min="3588" max="3589" width="12.6640625" style="14" customWidth="1"/>
    <col min="3590" max="3590" width="12.88671875" style="14" customWidth="1"/>
    <col min="3591" max="3591" width="11.77734375" style="14" customWidth="1"/>
    <col min="3592" max="3840" width="8.88671875" style="14"/>
    <col min="3841" max="3841" width="10.77734375" style="14" customWidth="1"/>
    <col min="3842" max="3842" width="13.77734375" style="14" customWidth="1"/>
    <col min="3843" max="3843" width="12.5546875" style="14" customWidth="1"/>
    <col min="3844" max="3845" width="12.6640625" style="14" customWidth="1"/>
    <col min="3846" max="3846" width="12.88671875" style="14" customWidth="1"/>
    <col min="3847" max="3847" width="11.77734375" style="14" customWidth="1"/>
    <col min="3848" max="4096" width="8.88671875" style="14"/>
    <col min="4097" max="4097" width="10.77734375" style="14" customWidth="1"/>
    <col min="4098" max="4098" width="13.77734375" style="14" customWidth="1"/>
    <col min="4099" max="4099" width="12.5546875" style="14" customWidth="1"/>
    <col min="4100" max="4101" width="12.6640625" style="14" customWidth="1"/>
    <col min="4102" max="4102" width="12.88671875" style="14" customWidth="1"/>
    <col min="4103" max="4103" width="11.77734375" style="14" customWidth="1"/>
    <col min="4104" max="4352" width="8.88671875" style="14"/>
    <col min="4353" max="4353" width="10.77734375" style="14" customWidth="1"/>
    <col min="4354" max="4354" width="13.77734375" style="14" customWidth="1"/>
    <col min="4355" max="4355" width="12.5546875" style="14" customWidth="1"/>
    <col min="4356" max="4357" width="12.6640625" style="14" customWidth="1"/>
    <col min="4358" max="4358" width="12.88671875" style="14" customWidth="1"/>
    <col min="4359" max="4359" width="11.77734375" style="14" customWidth="1"/>
    <col min="4360" max="4608" width="8.88671875" style="14"/>
    <col min="4609" max="4609" width="10.77734375" style="14" customWidth="1"/>
    <col min="4610" max="4610" width="13.77734375" style="14" customWidth="1"/>
    <col min="4611" max="4611" width="12.5546875" style="14" customWidth="1"/>
    <col min="4612" max="4613" width="12.6640625" style="14" customWidth="1"/>
    <col min="4614" max="4614" width="12.88671875" style="14" customWidth="1"/>
    <col min="4615" max="4615" width="11.77734375" style="14" customWidth="1"/>
    <col min="4616" max="4864" width="8.88671875" style="14"/>
    <col min="4865" max="4865" width="10.77734375" style="14" customWidth="1"/>
    <col min="4866" max="4866" width="13.77734375" style="14" customWidth="1"/>
    <col min="4867" max="4867" width="12.5546875" style="14" customWidth="1"/>
    <col min="4868" max="4869" width="12.6640625" style="14" customWidth="1"/>
    <col min="4870" max="4870" width="12.88671875" style="14" customWidth="1"/>
    <col min="4871" max="4871" width="11.77734375" style="14" customWidth="1"/>
    <col min="4872" max="5120" width="8.88671875" style="14"/>
    <col min="5121" max="5121" width="10.77734375" style="14" customWidth="1"/>
    <col min="5122" max="5122" width="13.77734375" style="14" customWidth="1"/>
    <col min="5123" max="5123" width="12.5546875" style="14" customWidth="1"/>
    <col min="5124" max="5125" width="12.6640625" style="14" customWidth="1"/>
    <col min="5126" max="5126" width="12.88671875" style="14" customWidth="1"/>
    <col min="5127" max="5127" width="11.77734375" style="14" customWidth="1"/>
    <col min="5128" max="5376" width="8.88671875" style="14"/>
    <col min="5377" max="5377" width="10.77734375" style="14" customWidth="1"/>
    <col min="5378" max="5378" width="13.77734375" style="14" customWidth="1"/>
    <col min="5379" max="5379" width="12.5546875" style="14" customWidth="1"/>
    <col min="5380" max="5381" width="12.6640625" style="14" customWidth="1"/>
    <col min="5382" max="5382" width="12.88671875" style="14" customWidth="1"/>
    <col min="5383" max="5383" width="11.77734375" style="14" customWidth="1"/>
    <col min="5384" max="5632" width="8.88671875" style="14"/>
    <col min="5633" max="5633" width="10.77734375" style="14" customWidth="1"/>
    <col min="5634" max="5634" width="13.77734375" style="14" customWidth="1"/>
    <col min="5635" max="5635" width="12.5546875" style="14" customWidth="1"/>
    <col min="5636" max="5637" width="12.6640625" style="14" customWidth="1"/>
    <col min="5638" max="5638" width="12.88671875" style="14" customWidth="1"/>
    <col min="5639" max="5639" width="11.77734375" style="14" customWidth="1"/>
    <col min="5640" max="5888" width="8.88671875" style="14"/>
    <col min="5889" max="5889" width="10.77734375" style="14" customWidth="1"/>
    <col min="5890" max="5890" width="13.77734375" style="14" customWidth="1"/>
    <col min="5891" max="5891" width="12.5546875" style="14" customWidth="1"/>
    <col min="5892" max="5893" width="12.6640625" style="14" customWidth="1"/>
    <col min="5894" max="5894" width="12.88671875" style="14" customWidth="1"/>
    <col min="5895" max="5895" width="11.77734375" style="14" customWidth="1"/>
    <col min="5896" max="6144" width="8.88671875" style="14"/>
    <col min="6145" max="6145" width="10.77734375" style="14" customWidth="1"/>
    <col min="6146" max="6146" width="13.77734375" style="14" customWidth="1"/>
    <col min="6147" max="6147" width="12.5546875" style="14" customWidth="1"/>
    <col min="6148" max="6149" width="12.6640625" style="14" customWidth="1"/>
    <col min="6150" max="6150" width="12.88671875" style="14" customWidth="1"/>
    <col min="6151" max="6151" width="11.77734375" style="14" customWidth="1"/>
    <col min="6152" max="6400" width="8.88671875" style="14"/>
    <col min="6401" max="6401" width="10.77734375" style="14" customWidth="1"/>
    <col min="6402" max="6402" width="13.77734375" style="14" customWidth="1"/>
    <col min="6403" max="6403" width="12.5546875" style="14" customWidth="1"/>
    <col min="6404" max="6405" width="12.6640625" style="14" customWidth="1"/>
    <col min="6406" max="6406" width="12.88671875" style="14" customWidth="1"/>
    <col min="6407" max="6407" width="11.77734375" style="14" customWidth="1"/>
    <col min="6408" max="6656" width="8.88671875" style="14"/>
    <col min="6657" max="6657" width="10.77734375" style="14" customWidth="1"/>
    <col min="6658" max="6658" width="13.77734375" style="14" customWidth="1"/>
    <col min="6659" max="6659" width="12.5546875" style="14" customWidth="1"/>
    <col min="6660" max="6661" width="12.6640625" style="14" customWidth="1"/>
    <col min="6662" max="6662" width="12.88671875" style="14" customWidth="1"/>
    <col min="6663" max="6663" width="11.77734375" style="14" customWidth="1"/>
    <col min="6664" max="6912" width="8.88671875" style="14"/>
    <col min="6913" max="6913" width="10.77734375" style="14" customWidth="1"/>
    <col min="6914" max="6914" width="13.77734375" style="14" customWidth="1"/>
    <col min="6915" max="6915" width="12.5546875" style="14" customWidth="1"/>
    <col min="6916" max="6917" width="12.6640625" style="14" customWidth="1"/>
    <col min="6918" max="6918" width="12.88671875" style="14" customWidth="1"/>
    <col min="6919" max="6919" width="11.77734375" style="14" customWidth="1"/>
    <col min="6920" max="7168" width="8.88671875" style="14"/>
    <col min="7169" max="7169" width="10.77734375" style="14" customWidth="1"/>
    <col min="7170" max="7170" width="13.77734375" style="14" customWidth="1"/>
    <col min="7171" max="7171" width="12.5546875" style="14" customWidth="1"/>
    <col min="7172" max="7173" width="12.6640625" style="14" customWidth="1"/>
    <col min="7174" max="7174" width="12.88671875" style="14" customWidth="1"/>
    <col min="7175" max="7175" width="11.77734375" style="14" customWidth="1"/>
    <col min="7176" max="7424" width="8.88671875" style="14"/>
    <col min="7425" max="7425" width="10.77734375" style="14" customWidth="1"/>
    <col min="7426" max="7426" width="13.77734375" style="14" customWidth="1"/>
    <col min="7427" max="7427" width="12.5546875" style="14" customWidth="1"/>
    <col min="7428" max="7429" width="12.6640625" style="14" customWidth="1"/>
    <col min="7430" max="7430" width="12.88671875" style="14" customWidth="1"/>
    <col min="7431" max="7431" width="11.77734375" style="14" customWidth="1"/>
    <col min="7432" max="7680" width="8.88671875" style="14"/>
    <col min="7681" max="7681" width="10.77734375" style="14" customWidth="1"/>
    <col min="7682" max="7682" width="13.77734375" style="14" customWidth="1"/>
    <col min="7683" max="7683" width="12.5546875" style="14" customWidth="1"/>
    <col min="7684" max="7685" width="12.6640625" style="14" customWidth="1"/>
    <col min="7686" max="7686" width="12.88671875" style="14" customWidth="1"/>
    <col min="7687" max="7687" width="11.77734375" style="14" customWidth="1"/>
    <col min="7688" max="7936" width="8.88671875" style="14"/>
    <col min="7937" max="7937" width="10.77734375" style="14" customWidth="1"/>
    <col min="7938" max="7938" width="13.77734375" style="14" customWidth="1"/>
    <col min="7939" max="7939" width="12.5546875" style="14" customWidth="1"/>
    <col min="7940" max="7941" width="12.6640625" style="14" customWidth="1"/>
    <col min="7942" max="7942" width="12.88671875" style="14" customWidth="1"/>
    <col min="7943" max="7943" width="11.77734375" style="14" customWidth="1"/>
    <col min="7944" max="8192" width="8.88671875" style="14"/>
    <col min="8193" max="8193" width="10.77734375" style="14" customWidth="1"/>
    <col min="8194" max="8194" width="13.77734375" style="14" customWidth="1"/>
    <col min="8195" max="8195" width="12.5546875" style="14" customWidth="1"/>
    <col min="8196" max="8197" width="12.6640625" style="14" customWidth="1"/>
    <col min="8198" max="8198" width="12.88671875" style="14" customWidth="1"/>
    <col min="8199" max="8199" width="11.77734375" style="14" customWidth="1"/>
    <col min="8200" max="8448" width="8.88671875" style="14"/>
    <col min="8449" max="8449" width="10.77734375" style="14" customWidth="1"/>
    <col min="8450" max="8450" width="13.77734375" style="14" customWidth="1"/>
    <col min="8451" max="8451" width="12.5546875" style="14" customWidth="1"/>
    <col min="8452" max="8453" width="12.6640625" style="14" customWidth="1"/>
    <col min="8454" max="8454" width="12.88671875" style="14" customWidth="1"/>
    <col min="8455" max="8455" width="11.77734375" style="14" customWidth="1"/>
    <col min="8456" max="8704" width="8.88671875" style="14"/>
    <col min="8705" max="8705" width="10.77734375" style="14" customWidth="1"/>
    <col min="8706" max="8706" width="13.77734375" style="14" customWidth="1"/>
    <col min="8707" max="8707" width="12.5546875" style="14" customWidth="1"/>
    <col min="8708" max="8709" width="12.6640625" style="14" customWidth="1"/>
    <col min="8710" max="8710" width="12.88671875" style="14" customWidth="1"/>
    <col min="8711" max="8711" width="11.77734375" style="14" customWidth="1"/>
    <col min="8712" max="8960" width="8.88671875" style="14"/>
    <col min="8961" max="8961" width="10.77734375" style="14" customWidth="1"/>
    <col min="8962" max="8962" width="13.77734375" style="14" customWidth="1"/>
    <col min="8963" max="8963" width="12.5546875" style="14" customWidth="1"/>
    <col min="8964" max="8965" width="12.6640625" style="14" customWidth="1"/>
    <col min="8966" max="8966" width="12.88671875" style="14" customWidth="1"/>
    <col min="8967" max="8967" width="11.77734375" style="14" customWidth="1"/>
    <col min="8968" max="9216" width="8.88671875" style="14"/>
    <col min="9217" max="9217" width="10.77734375" style="14" customWidth="1"/>
    <col min="9218" max="9218" width="13.77734375" style="14" customWidth="1"/>
    <col min="9219" max="9219" width="12.5546875" style="14" customWidth="1"/>
    <col min="9220" max="9221" width="12.6640625" style="14" customWidth="1"/>
    <col min="9222" max="9222" width="12.88671875" style="14" customWidth="1"/>
    <col min="9223" max="9223" width="11.77734375" style="14" customWidth="1"/>
    <col min="9224" max="9472" width="8.88671875" style="14"/>
    <col min="9473" max="9473" width="10.77734375" style="14" customWidth="1"/>
    <col min="9474" max="9474" width="13.77734375" style="14" customWidth="1"/>
    <col min="9475" max="9475" width="12.5546875" style="14" customWidth="1"/>
    <col min="9476" max="9477" width="12.6640625" style="14" customWidth="1"/>
    <col min="9478" max="9478" width="12.88671875" style="14" customWidth="1"/>
    <col min="9479" max="9479" width="11.77734375" style="14" customWidth="1"/>
    <col min="9480" max="9728" width="8.88671875" style="14"/>
    <col min="9729" max="9729" width="10.77734375" style="14" customWidth="1"/>
    <col min="9730" max="9730" width="13.77734375" style="14" customWidth="1"/>
    <col min="9731" max="9731" width="12.5546875" style="14" customWidth="1"/>
    <col min="9732" max="9733" width="12.6640625" style="14" customWidth="1"/>
    <col min="9734" max="9734" width="12.88671875" style="14" customWidth="1"/>
    <col min="9735" max="9735" width="11.77734375" style="14" customWidth="1"/>
    <col min="9736" max="9984" width="8.88671875" style="14"/>
    <col min="9985" max="9985" width="10.77734375" style="14" customWidth="1"/>
    <col min="9986" max="9986" width="13.77734375" style="14" customWidth="1"/>
    <col min="9987" max="9987" width="12.5546875" style="14" customWidth="1"/>
    <col min="9988" max="9989" width="12.6640625" style="14" customWidth="1"/>
    <col min="9990" max="9990" width="12.88671875" style="14" customWidth="1"/>
    <col min="9991" max="9991" width="11.77734375" style="14" customWidth="1"/>
    <col min="9992" max="10240" width="8.88671875" style="14"/>
    <col min="10241" max="10241" width="10.77734375" style="14" customWidth="1"/>
    <col min="10242" max="10242" width="13.77734375" style="14" customWidth="1"/>
    <col min="10243" max="10243" width="12.5546875" style="14" customWidth="1"/>
    <col min="10244" max="10245" width="12.6640625" style="14" customWidth="1"/>
    <col min="10246" max="10246" width="12.88671875" style="14" customWidth="1"/>
    <col min="10247" max="10247" width="11.77734375" style="14" customWidth="1"/>
    <col min="10248" max="10496" width="8.88671875" style="14"/>
    <col min="10497" max="10497" width="10.77734375" style="14" customWidth="1"/>
    <col min="10498" max="10498" width="13.77734375" style="14" customWidth="1"/>
    <col min="10499" max="10499" width="12.5546875" style="14" customWidth="1"/>
    <col min="10500" max="10501" width="12.6640625" style="14" customWidth="1"/>
    <col min="10502" max="10502" width="12.88671875" style="14" customWidth="1"/>
    <col min="10503" max="10503" width="11.77734375" style="14" customWidth="1"/>
    <col min="10504" max="10752" width="8.88671875" style="14"/>
    <col min="10753" max="10753" width="10.77734375" style="14" customWidth="1"/>
    <col min="10754" max="10754" width="13.77734375" style="14" customWidth="1"/>
    <col min="10755" max="10755" width="12.5546875" style="14" customWidth="1"/>
    <col min="10756" max="10757" width="12.6640625" style="14" customWidth="1"/>
    <col min="10758" max="10758" width="12.88671875" style="14" customWidth="1"/>
    <col min="10759" max="10759" width="11.77734375" style="14" customWidth="1"/>
    <col min="10760" max="11008" width="8.88671875" style="14"/>
    <col min="11009" max="11009" width="10.77734375" style="14" customWidth="1"/>
    <col min="11010" max="11010" width="13.77734375" style="14" customWidth="1"/>
    <col min="11011" max="11011" width="12.5546875" style="14" customWidth="1"/>
    <col min="11012" max="11013" width="12.6640625" style="14" customWidth="1"/>
    <col min="11014" max="11014" width="12.88671875" style="14" customWidth="1"/>
    <col min="11015" max="11015" width="11.77734375" style="14" customWidth="1"/>
    <col min="11016" max="11264" width="8.88671875" style="14"/>
    <col min="11265" max="11265" width="10.77734375" style="14" customWidth="1"/>
    <col min="11266" max="11266" width="13.77734375" style="14" customWidth="1"/>
    <col min="11267" max="11267" width="12.5546875" style="14" customWidth="1"/>
    <col min="11268" max="11269" width="12.6640625" style="14" customWidth="1"/>
    <col min="11270" max="11270" width="12.88671875" style="14" customWidth="1"/>
    <col min="11271" max="11271" width="11.77734375" style="14" customWidth="1"/>
    <col min="11272" max="11520" width="8.88671875" style="14"/>
    <col min="11521" max="11521" width="10.77734375" style="14" customWidth="1"/>
    <col min="11522" max="11522" width="13.77734375" style="14" customWidth="1"/>
    <col min="11523" max="11523" width="12.5546875" style="14" customWidth="1"/>
    <col min="11524" max="11525" width="12.6640625" style="14" customWidth="1"/>
    <col min="11526" max="11526" width="12.88671875" style="14" customWidth="1"/>
    <col min="11527" max="11527" width="11.77734375" style="14" customWidth="1"/>
    <col min="11528" max="11776" width="8.88671875" style="14"/>
    <col min="11777" max="11777" width="10.77734375" style="14" customWidth="1"/>
    <col min="11778" max="11778" width="13.77734375" style="14" customWidth="1"/>
    <col min="11779" max="11779" width="12.5546875" style="14" customWidth="1"/>
    <col min="11780" max="11781" width="12.6640625" style="14" customWidth="1"/>
    <col min="11782" max="11782" width="12.88671875" style="14" customWidth="1"/>
    <col min="11783" max="11783" width="11.77734375" style="14" customWidth="1"/>
    <col min="11784" max="12032" width="8.88671875" style="14"/>
    <col min="12033" max="12033" width="10.77734375" style="14" customWidth="1"/>
    <col min="12034" max="12034" width="13.77734375" style="14" customWidth="1"/>
    <col min="12035" max="12035" width="12.5546875" style="14" customWidth="1"/>
    <col min="12036" max="12037" width="12.6640625" style="14" customWidth="1"/>
    <col min="12038" max="12038" width="12.88671875" style="14" customWidth="1"/>
    <col min="12039" max="12039" width="11.77734375" style="14" customWidth="1"/>
    <col min="12040" max="12288" width="8.88671875" style="14"/>
    <col min="12289" max="12289" width="10.77734375" style="14" customWidth="1"/>
    <col min="12290" max="12290" width="13.77734375" style="14" customWidth="1"/>
    <col min="12291" max="12291" width="12.5546875" style="14" customWidth="1"/>
    <col min="12292" max="12293" width="12.6640625" style="14" customWidth="1"/>
    <col min="12294" max="12294" width="12.88671875" style="14" customWidth="1"/>
    <col min="12295" max="12295" width="11.77734375" style="14" customWidth="1"/>
    <col min="12296" max="12544" width="8.88671875" style="14"/>
    <col min="12545" max="12545" width="10.77734375" style="14" customWidth="1"/>
    <col min="12546" max="12546" width="13.77734375" style="14" customWidth="1"/>
    <col min="12547" max="12547" width="12.5546875" style="14" customWidth="1"/>
    <col min="12548" max="12549" width="12.6640625" style="14" customWidth="1"/>
    <col min="12550" max="12550" width="12.88671875" style="14" customWidth="1"/>
    <col min="12551" max="12551" width="11.77734375" style="14" customWidth="1"/>
    <col min="12552" max="12800" width="8.88671875" style="14"/>
    <col min="12801" max="12801" width="10.77734375" style="14" customWidth="1"/>
    <col min="12802" max="12802" width="13.77734375" style="14" customWidth="1"/>
    <col min="12803" max="12803" width="12.5546875" style="14" customWidth="1"/>
    <col min="12804" max="12805" width="12.6640625" style="14" customWidth="1"/>
    <col min="12806" max="12806" width="12.88671875" style="14" customWidth="1"/>
    <col min="12807" max="12807" width="11.77734375" style="14" customWidth="1"/>
    <col min="12808" max="13056" width="8.88671875" style="14"/>
    <col min="13057" max="13057" width="10.77734375" style="14" customWidth="1"/>
    <col min="13058" max="13058" width="13.77734375" style="14" customWidth="1"/>
    <col min="13059" max="13059" width="12.5546875" style="14" customWidth="1"/>
    <col min="13060" max="13061" width="12.6640625" style="14" customWidth="1"/>
    <col min="13062" max="13062" width="12.88671875" style="14" customWidth="1"/>
    <col min="13063" max="13063" width="11.77734375" style="14" customWidth="1"/>
    <col min="13064" max="13312" width="8.88671875" style="14"/>
    <col min="13313" max="13313" width="10.77734375" style="14" customWidth="1"/>
    <col min="13314" max="13314" width="13.77734375" style="14" customWidth="1"/>
    <col min="13315" max="13315" width="12.5546875" style="14" customWidth="1"/>
    <col min="13316" max="13317" width="12.6640625" style="14" customWidth="1"/>
    <col min="13318" max="13318" width="12.88671875" style="14" customWidth="1"/>
    <col min="13319" max="13319" width="11.77734375" style="14" customWidth="1"/>
    <col min="13320" max="13568" width="8.88671875" style="14"/>
    <col min="13569" max="13569" width="10.77734375" style="14" customWidth="1"/>
    <col min="13570" max="13570" width="13.77734375" style="14" customWidth="1"/>
    <col min="13571" max="13571" width="12.5546875" style="14" customWidth="1"/>
    <col min="13572" max="13573" width="12.6640625" style="14" customWidth="1"/>
    <col min="13574" max="13574" width="12.88671875" style="14" customWidth="1"/>
    <col min="13575" max="13575" width="11.77734375" style="14" customWidth="1"/>
    <col min="13576" max="13824" width="8.88671875" style="14"/>
    <col min="13825" max="13825" width="10.77734375" style="14" customWidth="1"/>
    <col min="13826" max="13826" width="13.77734375" style="14" customWidth="1"/>
    <col min="13827" max="13827" width="12.5546875" style="14" customWidth="1"/>
    <col min="13828" max="13829" width="12.6640625" style="14" customWidth="1"/>
    <col min="13830" max="13830" width="12.88671875" style="14" customWidth="1"/>
    <col min="13831" max="13831" width="11.77734375" style="14" customWidth="1"/>
    <col min="13832" max="14080" width="8.88671875" style="14"/>
    <col min="14081" max="14081" width="10.77734375" style="14" customWidth="1"/>
    <col min="14082" max="14082" width="13.77734375" style="14" customWidth="1"/>
    <col min="14083" max="14083" width="12.5546875" style="14" customWidth="1"/>
    <col min="14084" max="14085" width="12.6640625" style="14" customWidth="1"/>
    <col min="14086" max="14086" width="12.88671875" style="14" customWidth="1"/>
    <col min="14087" max="14087" width="11.77734375" style="14" customWidth="1"/>
    <col min="14088" max="14336" width="8.88671875" style="14"/>
    <col min="14337" max="14337" width="10.77734375" style="14" customWidth="1"/>
    <col min="14338" max="14338" width="13.77734375" style="14" customWidth="1"/>
    <col min="14339" max="14339" width="12.5546875" style="14" customWidth="1"/>
    <col min="14340" max="14341" width="12.6640625" style="14" customWidth="1"/>
    <col min="14342" max="14342" width="12.88671875" style="14" customWidth="1"/>
    <col min="14343" max="14343" width="11.77734375" style="14" customWidth="1"/>
    <col min="14344" max="14592" width="8.88671875" style="14"/>
    <col min="14593" max="14593" width="10.77734375" style="14" customWidth="1"/>
    <col min="14594" max="14594" width="13.77734375" style="14" customWidth="1"/>
    <col min="14595" max="14595" width="12.5546875" style="14" customWidth="1"/>
    <col min="14596" max="14597" width="12.6640625" style="14" customWidth="1"/>
    <col min="14598" max="14598" width="12.88671875" style="14" customWidth="1"/>
    <col min="14599" max="14599" width="11.77734375" style="14" customWidth="1"/>
    <col min="14600" max="14848" width="8.88671875" style="14"/>
    <col min="14849" max="14849" width="10.77734375" style="14" customWidth="1"/>
    <col min="14850" max="14850" width="13.77734375" style="14" customWidth="1"/>
    <col min="14851" max="14851" width="12.5546875" style="14" customWidth="1"/>
    <col min="14852" max="14853" width="12.6640625" style="14" customWidth="1"/>
    <col min="14854" max="14854" width="12.88671875" style="14" customWidth="1"/>
    <col min="14855" max="14855" width="11.77734375" style="14" customWidth="1"/>
    <col min="14856" max="15104" width="8.88671875" style="14"/>
    <col min="15105" max="15105" width="10.77734375" style="14" customWidth="1"/>
    <col min="15106" max="15106" width="13.77734375" style="14" customWidth="1"/>
    <col min="15107" max="15107" width="12.5546875" style="14" customWidth="1"/>
    <col min="15108" max="15109" width="12.6640625" style="14" customWidth="1"/>
    <col min="15110" max="15110" width="12.88671875" style="14" customWidth="1"/>
    <col min="15111" max="15111" width="11.77734375" style="14" customWidth="1"/>
    <col min="15112" max="15360" width="8.88671875" style="14"/>
    <col min="15361" max="15361" width="10.77734375" style="14" customWidth="1"/>
    <col min="15362" max="15362" width="13.77734375" style="14" customWidth="1"/>
    <col min="15363" max="15363" width="12.5546875" style="14" customWidth="1"/>
    <col min="15364" max="15365" width="12.6640625" style="14" customWidth="1"/>
    <col min="15366" max="15366" width="12.88671875" style="14" customWidth="1"/>
    <col min="15367" max="15367" width="11.77734375" style="14" customWidth="1"/>
    <col min="15368" max="15616" width="8.88671875" style="14"/>
    <col min="15617" max="15617" width="10.77734375" style="14" customWidth="1"/>
    <col min="15618" max="15618" width="13.77734375" style="14" customWidth="1"/>
    <col min="15619" max="15619" width="12.5546875" style="14" customWidth="1"/>
    <col min="15620" max="15621" width="12.6640625" style="14" customWidth="1"/>
    <col min="15622" max="15622" width="12.88671875" style="14" customWidth="1"/>
    <col min="15623" max="15623" width="11.77734375" style="14" customWidth="1"/>
    <col min="15624" max="15872" width="8.88671875" style="14"/>
    <col min="15873" max="15873" width="10.77734375" style="14" customWidth="1"/>
    <col min="15874" max="15874" width="13.77734375" style="14" customWidth="1"/>
    <col min="15875" max="15875" width="12.5546875" style="14" customWidth="1"/>
    <col min="15876" max="15877" width="12.6640625" style="14" customWidth="1"/>
    <col min="15878" max="15878" width="12.88671875" style="14" customWidth="1"/>
    <col min="15879" max="15879" width="11.77734375" style="14" customWidth="1"/>
    <col min="15880" max="16128" width="8.88671875" style="14"/>
    <col min="16129" max="16129" width="10.77734375" style="14" customWidth="1"/>
    <col min="16130" max="16130" width="13.77734375" style="14" customWidth="1"/>
    <col min="16131" max="16131" width="12.5546875" style="14" customWidth="1"/>
    <col min="16132" max="16133" width="12.6640625" style="14" customWidth="1"/>
    <col min="16134" max="16134" width="12.88671875" style="14" customWidth="1"/>
    <col min="16135" max="16135" width="11.77734375" style="14" customWidth="1"/>
    <col min="16136" max="16384" width="8.88671875" style="14"/>
  </cols>
  <sheetData>
    <row r="1" spans="1:8" s="36" customFormat="1" ht="27.75" customHeight="1">
      <c r="A1" s="36" t="s">
        <v>99</v>
      </c>
      <c r="F1" s="34"/>
      <c r="G1" s="42" t="s">
        <v>100</v>
      </c>
    </row>
    <row r="2" spans="1:8" s="11" customFormat="1" ht="30" customHeight="1">
      <c r="A2" s="151" t="s">
        <v>161</v>
      </c>
      <c r="B2" s="151"/>
      <c r="C2" s="151"/>
      <c r="D2" s="151"/>
      <c r="E2" s="151"/>
      <c r="F2" s="151"/>
      <c r="G2" s="151"/>
    </row>
    <row r="3" spans="1:8" s="12" customFormat="1" ht="39.75" customHeight="1">
      <c r="A3" s="150" t="s">
        <v>0</v>
      </c>
      <c r="B3" s="150"/>
      <c r="C3" s="150"/>
      <c r="D3" s="150"/>
      <c r="E3" s="150"/>
      <c r="F3" s="150"/>
      <c r="G3" s="150"/>
    </row>
    <row r="4" spans="1:8" s="1" customFormat="1" ht="19.5" customHeight="1">
      <c r="A4" s="24" t="s">
        <v>10</v>
      </c>
      <c r="G4" s="25" t="s">
        <v>11</v>
      </c>
    </row>
    <row r="5" spans="1:8" ht="22.5" customHeight="1">
      <c r="A5" s="156" t="s">
        <v>42</v>
      </c>
      <c r="B5" s="152" t="s">
        <v>43</v>
      </c>
      <c r="C5" s="153"/>
      <c r="D5" s="152" t="s">
        <v>44</v>
      </c>
      <c r="E5" s="153"/>
      <c r="F5" s="152" t="s">
        <v>45</v>
      </c>
      <c r="G5" s="153"/>
    </row>
    <row r="6" spans="1:8" ht="22.5" customHeight="1">
      <c r="A6" s="157"/>
      <c r="B6" s="154" t="s">
        <v>30</v>
      </c>
      <c r="C6" s="155"/>
      <c r="D6" s="154" t="s">
        <v>12</v>
      </c>
      <c r="E6" s="155"/>
      <c r="F6" s="154" t="s">
        <v>31</v>
      </c>
      <c r="G6" s="155"/>
    </row>
    <row r="7" spans="1:8" ht="22.5" customHeight="1">
      <c r="A7" s="157"/>
      <c r="B7" s="58" t="s">
        <v>46</v>
      </c>
      <c r="C7" s="53" t="s">
        <v>47</v>
      </c>
      <c r="D7" s="58" t="s">
        <v>46</v>
      </c>
      <c r="E7" s="58" t="s">
        <v>48</v>
      </c>
      <c r="F7" s="58" t="s">
        <v>46</v>
      </c>
      <c r="G7" s="58" t="s">
        <v>48</v>
      </c>
    </row>
    <row r="8" spans="1:8" ht="29.25" customHeight="1">
      <c r="A8" s="158"/>
      <c r="B8" s="59" t="s">
        <v>13</v>
      </c>
      <c r="C8" s="60" t="s">
        <v>149</v>
      </c>
      <c r="D8" s="59" t="s">
        <v>13</v>
      </c>
      <c r="E8" s="59" t="s">
        <v>150</v>
      </c>
      <c r="F8" s="59" t="s">
        <v>13</v>
      </c>
      <c r="G8" s="59" t="s">
        <v>150</v>
      </c>
    </row>
    <row r="9" spans="1:8" ht="40.5" customHeight="1">
      <c r="A9" s="102" t="s">
        <v>86</v>
      </c>
      <c r="B9" s="119">
        <v>1</v>
      </c>
      <c r="C9" s="39">
        <v>229586</v>
      </c>
      <c r="D9" s="39">
        <v>17</v>
      </c>
      <c r="E9" s="39">
        <v>6929</v>
      </c>
      <c r="F9" s="39">
        <v>17</v>
      </c>
      <c r="G9" s="120">
        <v>13589</v>
      </c>
    </row>
    <row r="10" spans="1:8" ht="40.5" customHeight="1">
      <c r="A10" s="102" t="s">
        <v>111</v>
      </c>
      <c r="B10" s="119">
        <v>1</v>
      </c>
      <c r="C10" s="39">
        <v>225999</v>
      </c>
      <c r="D10" s="39">
        <v>17</v>
      </c>
      <c r="E10" s="39">
        <v>6916</v>
      </c>
      <c r="F10" s="39">
        <v>17</v>
      </c>
      <c r="G10" s="120">
        <v>11874</v>
      </c>
    </row>
    <row r="11" spans="1:8" ht="40.5" customHeight="1">
      <c r="A11" s="102" t="s">
        <v>148</v>
      </c>
      <c r="B11" s="119">
        <v>1</v>
      </c>
      <c r="C11" s="39">
        <v>231018</v>
      </c>
      <c r="D11" s="39">
        <v>17</v>
      </c>
      <c r="E11" s="39">
        <v>7133</v>
      </c>
      <c r="F11" s="39">
        <v>17</v>
      </c>
      <c r="G11" s="120">
        <v>11500</v>
      </c>
    </row>
    <row r="12" spans="1:8" ht="38.25" customHeight="1">
      <c r="A12" s="102" t="s">
        <v>160</v>
      </c>
      <c r="B12" s="119">
        <v>1</v>
      </c>
      <c r="C12" s="39">
        <f>SUM(C13:C24)</f>
        <v>472670</v>
      </c>
      <c r="D12" s="39">
        <v>16</v>
      </c>
      <c r="E12" s="39">
        <v>7402</v>
      </c>
      <c r="F12" s="39">
        <v>16</v>
      </c>
      <c r="G12" s="120">
        <v>11386</v>
      </c>
    </row>
    <row r="13" spans="1:8" ht="38.25" customHeight="1">
      <c r="A13" s="117" t="s">
        <v>162</v>
      </c>
      <c r="B13" s="207">
        <v>1</v>
      </c>
      <c r="C13" s="208">
        <v>252815</v>
      </c>
      <c r="D13" s="208">
        <v>16</v>
      </c>
      <c r="E13" s="208">
        <v>7377</v>
      </c>
      <c r="F13" s="208">
        <v>16</v>
      </c>
      <c r="G13" s="209">
        <v>11064</v>
      </c>
    </row>
    <row r="14" spans="1:8" ht="31.5" customHeight="1">
      <c r="A14" s="102" t="s">
        <v>1</v>
      </c>
      <c r="B14" s="119">
        <v>1</v>
      </c>
      <c r="C14" s="39">
        <v>36109</v>
      </c>
      <c r="D14" s="39">
        <v>16</v>
      </c>
      <c r="E14" s="39">
        <v>780</v>
      </c>
      <c r="F14" s="39">
        <v>16</v>
      </c>
      <c r="G14" s="120">
        <v>899</v>
      </c>
    </row>
    <row r="15" spans="1:8" ht="31.5" customHeight="1">
      <c r="A15" s="102" t="s">
        <v>2</v>
      </c>
      <c r="B15" s="119">
        <v>1</v>
      </c>
      <c r="C15" s="39">
        <v>32605</v>
      </c>
      <c r="D15" s="39">
        <v>16</v>
      </c>
      <c r="E15" s="39">
        <v>833</v>
      </c>
      <c r="F15" s="39">
        <v>16</v>
      </c>
      <c r="G15" s="120">
        <v>912</v>
      </c>
      <c r="H15" s="148"/>
    </row>
    <row r="16" spans="1:8" ht="31.5" customHeight="1">
      <c r="A16" s="102" t="s">
        <v>3</v>
      </c>
      <c r="B16" s="119">
        <v>1</v>
      </c>
      <c r="C16" s="39">
        <v>23369</v>
      </c>
      <c r="D16" s="39">
        <v>16</v>
      </c>
      <c r="E16" s="39">
        <v>613</v>
      </c>
      <c r="F16" s="39">
        <v>16</v>
      </c>
      <c r="G16" s="120">
        <v>878</v>
      </c>
    </row>
    <row r="17" spans="1:8" ht="31.5" customHeight="1">
      <c r="A17" s="102" t="s">
        <v>4</v>
      </c>
      <c r="B17" s="119">
        <v>1</v>
      </c>
      <c r="C17" s="39">
        <v>18673</v>
      </c>
      <c r="D17" s="39">
        <v>16</v>
      </c>
      <c r="E17" s="39">
        <v>570</v>
      </c>
      <c r="F17" s="39">
        <v>16</v>
      </c>
      <c r="G17" s="120">
        <v>869</v>
      </c>
    </row>
    <row r="18" spans="1:8" ht="31.5" customHeight="1">
      <c r="A18" s="102" t="s">
        <v>112</v>
      </c>
      <c r="B18" s="119">
        <v>1</v>
      </c>
      <c r="C18" s="39">
        <v>16388</v>
      </c>
      <c r="D18" s="39">
        <v>16</v>
      </c>
      <c r="E18" s="39">
        <v>526</v>
      </c>
      <c r="F18" s="39">
        <v>16</v>
      </c>
      <c r="G18" s="120">
        <v>923</v>
      </c>
    </row>
    <row r="19" spans="1:8" ht="31.5" customHeight="1">
      <c r="A19" s="102" t="s">
        <v>14</v>
      </c>
      <c r="B19" s="119">
        <v>1</v>
      </c>
      <c r="C19" s="39">
        <v>14458</v>
      </c>
      <c r="D19" s="39">
        <v>16</v>
      </c>
      <c r="E19" s="39">
        <v>440</v>
      </c>
      <c r="F19" s="39">
        <v>16</v>
      </c>
      <c r="G19" s="120">
        <v>899</v>
      </c>
    </row>
    <row r="20" spans="1:8" ht="31.5" customHeight="1">
      <c r="A20" s="102" t="s">
        <v>113</v>
      </c>
      <c r="B20" s="119">
        <v>1</v>
      </c>
      <c r="C20" s="39">
        <v>14139</v>
      </c>
      <c r="D20" s="39">
        <v>16</v>
      </c>
      <c r="E20" s="39">
        <v>604</v>
      </c>
      <c r="F20" s="39">
        <v>16</v>
      </c>
      <c r="G20" s="120">
        <v>941</v>
      </c>
    </row>
    <row r="21" spans="1:8" ht="31.5" customHeight="1">
      <c r="A21" s="102" t="s">
        <v>5</v>
      </c>
      <c r="B21" s="119">
        <v>1</v>
      </c>
      <c r="C21" s="39">
        <v>13827</v>
      </c>
      <c r="D21" s="39">
        <v>16</v>
      </c>
      <c r="E21" s="39">
        <v>571</v>
      </c>
      <c r="F21" s="39">
        <v>16</v>
      </c>
      <c r="G21" s="120">
        <v>1050</v>
      </c>
    </row>
    <row r="22" spans="1:8" ht="31.5" customHeight="1">
      <c r="A22" s="102" t="s">
        <v>114</v>
      </c>
      <c r="B22" s="119">
        <v>1</v>
      </c>
      <c r="C22" s="39">
        <v>12299</v>
      </c>
      <c r="D22" s="39">
        <v>16</v>
      </c>
      <c r="E22" s="39">
        <v>464</v>
      </c>
      <c r="F22" s="39">
        <v>16</v>
      </c>
      <c r="G22" s="120">
        <v>938</v>
      </c>
    </row>
    <row r="23" spans="1:8" ht="31.5" customHeight="1">
      <c r="A23" s="102" t="s">
        <v>6</v>
      </c>
      <c r="B23" s="119">
        <v>1</v>
      </c>
      <c r="C23" s="39">
        <v>15778</v>
      </c>
      <c r="D23" s="39">
        <v>16</v>
      </c>
      <c r="E23" s="39">
        <v>536</v>
      </c>
      <c r="F23" s="39">
        <v>16</v>
      </c>
      <c r="G23" s="120">
        <v>882</v>
      </c>
    </row>
    <row r="24" spans="1:8" ht="31.5" customHeight="1">
      <c r="A24" s="102" t="s">
        <v>7</v>
      </c>
      <c r="B24" s="119">
        <v>1</v>
      </c>
      <c r="C24" s="39">
        <v>22210</v>
      </c>
      <c r="D24" s="39">
        <v>16</v>
      </c>
      <c r="E24" s="39">
        <v>644</v>
      </c>
      <c r="F24" s="39">
        <v>16</v>
      </c>
      <c r="G24" s="120">
        <v>879</v>
      </c>
    </row>
    <row r="25" spans="1:8" ht="31.5" customHeight="1">
      <c r="A25" s="118" t="s">
        <v>8</v>
      </c>
      <c r="B25" s="210">
        <v>1</v>
      </c>
      <c r="C25" s="211">
        <v>32960</v>
      </c>
      <c r="D25" s="211">
        <v>16</v>
      </c>
      <c r="E25" s="211">
        <v>796</v>
      </c>
      <c r="F25" s="211">
        <v>16</v>
      </c>
      <c r="G25" s="212">
        <v>994</v>
      </c>
      <c r="H25" s="148"/>
    </row>
    <row r="26" spans="1:8" s="13" customFormat="1" ht="16.5" customHeight="1">
      <c r="A26" s="24" t="s">
        <v>151</v>
      </c>
      <c r="C26" s="149" t="s">
        <v>115</v>
      </c>
      <c r="D26" s="149"/>
      <c r="E26" s="149"/>
      <c r="F26" s="149"/>
      <c r="G26" s="149"/>
    </row>
  </sheetData>
  <mergeCells count="10">
    <mergeCell ref="C26:G26"/>
    <mergeCell ref="A3:G3"/>
    <mergeCell ref="A2:G2"/>
    <mergeCell ref="F5:G5"/>
    <mergeCell ref="F6:G6"/>
    <mergeCell ref="A5:A8"/>
    <mergeCell ref="B5:C5"/>
    <mergeCell ref="B6:C6"/>
    <mergeCell ref="D5:E5"/>
    <mergeCell ref="D6:E6"/>
  </mergeCells>
  <phoneticPr fontId="5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4"/>
  <sheetViews>
    <sheetView view="pageBreakPreview" zoomScaleNormal="55" zoomScaleSheetLayoutView="100" workbookViewId="0">
      <selection activeCell="E12" sqref="E12"/>
    </sheetView>
  </sheetViews>
  <sheetFormatPr defaultColWidth="8.88671875" defaultRowHeight="30" customHeight="1"/>
  <cols>
    <col min="1" max="1" width="10.77734375" style="6" customWidth="1"/>
    <col min="2" max="2" width="10.109375" style="6" customWidth="1"/>
    <col min="3" max="4" width="10.88671875" style="6" customWidth="1"/>
    <col min="5" max="5" width="11.33203125" style="6" customWidth="1"/>
    <col min="6" max="6" width="11.21875" style="6" customWidth="1"/>
    <col min="7" max="7" width="11.109375" style="6" customWidth="1"/>
    <col min="8" max="8" width="10.88671875" style="6" customWidth="1"/>
    <col min="9" max="16384" width="8.88671875" style="6"/>
  </cols>
  <sheetData>
    <row r="1" spans="1:8" s="34" customFormat="1" ht="27.75" customHeight="1">
      <c r="A1" s="34" t="s">
        <v>101</v>
      </c>
      <c r="F1" s="36"/>
      <c r="H1" s="42" t="s">
        <v>102</v>
      </c>
    </row>
    <row r="2" spans="1:8" s="3" customFormat="1" ht="30" customHeight="1">
      <c r="A2" s="164" t="s">
        <v>165</v>
      </c>
      <c r="B2" s="164"/>
      <c r="C2" s="164"/>
      <c r="D2" s="164"/>
      <c r="E2" s="164"/>
      <c r="F2" s="164"/>
      <c r="G2" s="164"/>
      <c r="H2" s="164"/>
    </row>
    <row r="3" spans="1:8" s="4" customFormat="1" ht="39.75" customHeight="1">
      <c r="A3" s="165" t="s">
        <v>76</v>
      </c>
      <c r="B3" s="165"/>
      <c r="C3" s="165"/>
      <c r="D3" s="165"/>
      <c r="E3" s="165"/>
      <c r="F3" s="165"/>
      <c r="G3" s="165"/>
      <c r="H3" s="165"/>
    </row>
    <row r="4" spans="1:8" s="20" customFormat="1" ht="19.5" customHeight="1">
      <c r="A4" s="21" t="s">
        <v>152</v>
      </c>
      <c r="H4" s="26" t="s">
        <v>153</v>
      </c>
    </row>
    <row r="5" spans="1:8" ht="15" customHeight="1">
      <c r="A5" s="160" t="s">
        <v>49</v>
      </c>
      <c r="B5" s="160" t="s">
        <v>50</v>
      </c>
      <c r="C5" s="162" t="s">
        <v>51</v>
      </c>
      <c r="D5" s="163"/>
      <c r="E5" s="55" t="s">
        <v>52</v>
      </c>
      <c r="F5" s="55" t="s">
        <v>53</v>
      </c>
      <c r="G5" s="55" t="s">
        <v>54</v>
      </c>
      <c r="H5" s="160" t="s">
        <v>55</v>
      </c>
    </row>
    <row r="6" spans="1:8" ht="15" customHeight="1">
      <c r="A6" s="161"/>
      <c r="B6" s="161"/>
      <c r="C6" s="167" t="s">
        <v>32</v>
      </c>
      <c r="D6" s="168"/>
      <c r="E6" s="63" t="s">
        <v>56</v>
      </c>
      <c r="F6" s="63" t="s">
        <v>56</v>
      </c>
      <c r="G6" s="63" t="s">
        <v>57</v>
      </c>
      <c r="H6" s="161"/>
    </row>
    <row r="7" spans="1:8" ht="15" customHeight="1">
      <c r="A7" s="161"/>
      <c r="B7" s="161"/>
      <c r="C7" s="161"/>
      <c r="D7" s="55" t="s">
        <v>58</v>
      </c>
      <c r="E7" s="161" t="s">
        <v>59</v>
      </c>
      <c r="F7" s="161" t="s">
        <v>60</v>
      </c>
      <c r="G7" s="161" t="s">
        <v>61</v>
      </c>
      <c r="H7" s="161" t="s">
        <v>15</v>
      </c>
    </row>
    <row r="8" spans="1:8" s="8" customFormat="1" ht="45" customHeight="1">
      <c r="A8" s="166"/>
      <c r="B8" s="54" t="s">
        <v>9</v>
      </c>
      <c r="C8" s="166"/>
      <c r="D8" s="54" t="s">
        <v>16</v>
      </c>
      <c r="E8" s="166"/>
      <c r="F8" s="166"/>
      <c r="G8" s="166"/>
      <c r="H8" s="166"/>
    </row>
    <row r="9" spans="1:8" ht="114" customHeight="1">
      <c r="A9" s="23" t="s">
        <v>86</v>
      </c>
      <c r="B9" s="121">
        <v>220323</v>
      </c>
      <c r="C9" s="122">
        <v>220263</v>
      </c>
      <c r="D9" s="123">
        <v>99.9</v>
      </c>
      <c r="E9" s="122">
        <v>550000</v>
      </c>
      <c r="F9" s="122">
        <v>59823</v>
      </c>
      <c r="G9" s="122">
        <v>272</v>
      </c>
      <c r="H9" s="124">
        <v>12267</v>
      </c>
    </row>
    <row r="10" spans="1:8" ht="114" customHeight="1">
      <c r="A10" s="23" t="s">
        <v>111</v>
      </c>
      <c r="B10" s="125">
        <v>221325</v>
      </c>
      <c r="C10" s="40">
        <v>221263</v>
      </c>
      <c r="D10" s="41">
        <v>99.971986897097025</v>
      </c>
      <c r="E10" s="40">
        <v>550000</v>
      </c>
      <c r="F10" s="40">
        <v>61380</v>
      </c>
      <c r="G10" s="40">
        <v>277</v>
      </c>
      <c r="H10" s="61">
        <v>12551</v>
      </c>
    </row>
    <row r="11" spans="1:8" ht="114" customHeight="1">
      <c r="A11" s="23" t="s">
        <v>163</v>
      </c>
      <c r="B11" s="125">
        <v>220883</v>
      </c>
      <c r="C11" s="40">
        <v>220821</v>
      </c>
      <c r="D11" s="41">
        <v>100</v>
      </c>
      <c r="E11" s="40">
        <v>550000</v>
      </c>
      <c r="F11" s="40">
        <v>62687</v>
      </c>
      <c r="G11" s="40">
        <v>284</v>
      </c>
      <c r="H11" s="61">
        <v>13069</v>
      </c>
    </row>
    <row r="12" spans="1:8" s="10" customFormat="1" ht="114" customHeight="1">
      <c r="A12" s="23" t="s">
        <v>164</v>
      </c>
      <c r="B12" s="125">
        <v>220945</v>
      </c>
      <c r="C12" s="40">
        <v>220945</v>
      </c>
      <c r="D12" s="40">
        <v>100</v>
      </c>
      <c r="E12" s="40">
        <v>550000</v>
      </c>
      <c r="F12" s="40">
        <v>63285.962372663264</v>
      </c>
      <c r="G12" s="40">
        <v>286.43310494767144</v>
      </c>
      <c r="H12" s="61">
        <v>13395</v>
      </c>
    </row>
    <row r="13" spans="1:8" ht="115.5" customHeight="1">
      <c r="A13" s="62" t="s">
        <v>162</v>
      </c>
      <c r="B13" s="213">
        <v>219075</v>
      </c>
      <c r="C13" s="214">
        <v>219075</v>
      </c>
      <c r="D13" s="215">
        <v>100</v>
      </c>
      <c r="E13" s="216">
        <v>550000</v>
      </c>
      <c r="F13" s="217">
        <v>69843</v>
      </c>
      <c r="G13" s="217">
        <v>319</v>
      </c>
      <c r="H13" s="218">
        <v>14055</v>
      </c>
    </row>
    <row r="14" spans="1:8" s="5" customFormat="1" ht="15.75" customHeight="1">
      <c r="A14" s="21" t="s">
        <v>118</v>
      </c>
      <c r="F14" s="159" t="s">
        <v>119</v>
      </c>
      <c r="G14" s="159"/>
      <c r="H14" s="159"/>
    </row>
  </sheetData>
  <mergeCells count="13">
    <mergeCell ref="F14:H14"/>
    <mergeCell ref="H5:H6"/>
    <mergeCell ref="C5:D5"/>
    <mergeCell ref="A2:H2"/>
    <mergeCell ref="A3:H3"/>
    <mergeCell ref="A5:A8"/>
    <mergeCell ref="C7:C8"/>
    <mergeCell ref="G7:G8"/>
    <mergeCell ref="F7:F8"/>
    <mergeCell ref="E7:E8"/>
    <mergeCell ref="H7:H8"/>
    <mergeCell ref="B5:B7"/>
    <mergeCell ref="C6:D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5"/>
  <sheetViews>
    <sheetView view="pageBreakPreview" zoomScaleNormal="100" zoomScaleSheetLayoutView="100" workbookViewId="0">
      <selection activeCell="C10" sqref="C10"/>
    </sheetView>
  </sheetViews>
  <sheetFormatPr defaultRowHeight="13.5"/>
  <cols>
    <col min="3" max="10" width="12.77734375" customWidth="1"/>
    <col min="11" max="21" width="10.77734375" customWidth="1"/>
  </cols>
  <sheetData>
    <row r="1" spans="1:22">
      <c r="A1" s="34" t="s">
        <v>103</v>
      </c>
      <c r="B1" s="64"/>
      <c r="C1" s="64"/>
      <c r="D1" s="64"/>
      <c r="E1" s="64"/>
      <c r="F1" s="64"/>
      <c r="G1" s="64"/>
      <c r="H1" s="36"/>
      <c r="I1" s="34"/>
      <c r="J1" s="42" t="s">
        <v>104</v>
      </c>
      <c r="K1" s="34" t="s">
        <v>105</v>
      </c>
      <c r="L1" s="64"/>
      <c r="M1" s="64"/>
      <c r="N1" s="64"/>
      <c r="O1" s="64"/>
      <c r="P1" s="64"/>
      <c r="Q1" s="64"/>
      <c r="R1" s="64"/>
      <c r="S1" s="64"/>
      <c r="T1" s="36"/>
      <c r="U1" s="34"/>
      <c r="V1" s="42" t="s">
        <v>106</v>
      </c>
    </row>
    <row r="2" spans="1:22" ht="40.5" customHeight="1">
      <c r="A2" s="164" t="s">
        <v>166</v>
      </c>
      <c r="B2" s="164"/>
      <c r="C2" s="164"/>
      <c r="D2" s="164"/>
      <c r="E2" s="164"/>
      <c r="F2" s="164"/>
      <c r="G2" s="164"/>
      <c r="H2" s="164"/>
      <c r="I2" s="164"/>
      <c r="J2" s="164"/>
      <c r="K2" s="164" t="s">
        <v>167</v>
      </c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</row>
    <row r="3" spans="1:22" ht="34.5" customHeight="1">
      <c r="A3" s="164" t="s">
        <v>77</v>
      </c>
      <c r="B3" s="164"/>
      <c r="C3" s="164"/>
      <c r="D3" s="164"/>
      <c r="E3" s="164"/>
      <c r="F3" s="164"/>
      <c r="G3" s="164"/>
      <c r="H3" s="164"/>
      <c r="I3" s="164"/>
      <c r="J3" s="164"/>
      <c r="K3" s="164" t="s">
        <v>97</v>
      </c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</row>
    <row r="4" spans="1:22">
      <c r="A4" s="7" t="s">
        <v>25</v>
      </c>
      <c r="B4" s="5"/>
      <c r="C4" s="5"/>
      <c r="D4" s="5"/>
      <c r="E4" s="5"/>
      <c r="F4" s="5"/>
      <c r="G4" s="5"/>
      <c r="H4" s="5"/>
      <c r="I4" s="5"/>
      <c r="J4" s="15" t="s">
        <v>75</v>
      </c>
      <c r="K4" s="5"/>
      <c r="L4" s="5"/>
      <c r="M4" s="5"/>
      <c r="N4" s="5"/>
      <c r="O4" s="5"/>
      <c r="P4" s="5"/>
      <c r="Q4" s="5"/>
      <c r="R4" s="5"/>
      <c r="S4" s="5"/>
      <c r="T4" s="5"/>
      <c r="U4" s="15" t="s">
        <v>75</v>
      </c>
      <c r="V4" s="7" t="s">
        <v>25</v>
      </c>
    </row>
    <row r="5" spans="1:22">
      <c r="A5" s="169" t="s">
        <v>154</v>
      </c>
      <c r="B5" s="172" t="s">
        <v>120</v>
      </c>
      <c r="C5" s="174" t="s">
        <v>121</v>
      </c>
      <c r="D5" s="175"/>
      <c r="E5" s="175"/>
      <c r="F5" s="172"/>
      <c r="G5" s="174" t="s">
        <v>122</v>
      </c>
      <c r="H5" s="175"/>
      <c r="I5" s="175"/>
      <c r="J5" s="172"/>
      <c r="K5" s="174" t="s">
        <v>123</v>
      </c>
      <c r="L5" s="175"/>
      <c r="M5" s="175"/>
      <c r="N5" s="172"/>
      <c r="O5" s="174" t="s">
        <v>124</v>
      </c>
      <c r="P5" s="175"/>
      <c r="Q5" s="175"/>
      <c r="R5" s="175"/>
      <c r="S5" s="175"/>
      <c r="T5" s="175"/>
      <c r="U5" s="172"/>
      <c r="V5" s="175" t="s">
        <v>38</v>
      </c>
    </row>
    <row r="6" spans="1:22">
      <c r="A6" s="170"/>
      <c r="B6" s="173"/>
      <c r="C6" s="178" t="s">
        <v>17</v>
      </c>
      <c r="D6" s="177"/>
      <c r="E6" s="177"/>
      <c r="F6" s="179"/>
      <c r="G6" s="178" t="s">
        <v>18</v>
      </c>
      <c r="H6" s="177"/>
      <c r="I6" s="177"/>
      <c r="J6" s="179"/>
      <c r="K6" s="178" t="s">
        <v>125</v>
      </c>
      <c r="L6" s="177"/>
      <c r="M6" s="177"/>
      <c r="N6" s="179"/>
      <c r="O6" s="178" t="s">
        <v>19</v>
      </c>
      <c r="P6" s="177"/>
      <c r="Q6" s="177"/>
      <c r="R6" s="177"/>
      <c r="S6" s="177"/>
      <c r="T6" s="177"/>
      <c r="U6" s="179"/>
      <c r="V6" s="176"/>
    </row>
    <row r="7" spans="1:22" ht="29.25">
      <c r="A7" s="170"/>
      <c r="B7" s="173"/>
      <c r="C7" s="170"/>
      <c r="D7" s="76" t="s">
        <v>126</v>
      </c>
      <c r="E7" s="76" t="s">
        <v>127</v>
      </c>
      <c r="F7" s="76" t="s">
        <v>128</v>
      </c>
      <c r="G7" s="170"/>
      <c r="H7" s="76" t="s">
        <v>129</v>
      </c>
      <c r="I7" s="76" t="s">
        <v>127</v>
      </c>
      <c r="J7" s="76" t="s">
        <v>130</v>
      </c>
      <c r="K7" s="170"/>
      <c r="L7" s="76" t="s">
        <v>129</v>
      </c>
      <c r="M7" s="76" t="s">
        <v>127</v>
      </c>
      <c r="N7" s="76" t="s">
        <v>130</v>
      </c>
      <c r="O7" s="170"/>
      <c r="P7" s="78" t="s">
        <v>144</v>
      </c>
      <c r="Q7" s="76" t="s">
        <v>127</v>
      </c>
      <c r="R7" s="76" t="s">
        <v>131</v>
      </c>
      <c r="S7" s="78" t="s">
        <v>132</v>
      </c>
      <c r="T7" s="76" t="s">
        <v>133</v>
      </c>
      <c r="U7" s="76" t="s">
        <v>128</v>
      </c>
      <c r="V7" s="176"/>
    </row>
    <row r="8" spans="1:22" ht="27">
      <c r="A8" s="171"/>
      <c r="B8" s="80" t="s">
        <v>26</v>
      </c>
      <c r="C8" s="171"/>
      <c r="D8" s="77" t="s">
        <v>134</v>
      </c>
      <c r="E8" s="77" t="s">
        <v>135</v>
      </c>
      <c r="F8" s="77" t="s">
        <v>21</v>
      </c>
      <c r="G8" s="171"/>
      <c r="H8" s="77" t="s">
        <v>136</v>
      </c>
      <c r="I8" s="77" t="s">
        <v>137</v>
      </c>
      <c r="J8" s="77" t="s">
        <v>138</v>
      </c>
      <c r="K8" s="171"/>
      <c r="L8" s="77" t="s">
        <v>136</v>
      </c>
      <c r="M8" s="77" t="s">
        <v>137</v>
      </c>
      <c r="N8" s="77" t="s">
        <v>138</v>
      </c>
      <c r="O8" s="171"/>
      <c r="P8" s="77" t="s">
        <v>139</v>
      </c>
      <c r="Q8" s="77" t="s">
        <v>140</v>
      </c>
      <c r="R8" s="79" t="s">
        <v>141</v>
      </c>
      <c r="S8" s="77" t="s">
        <v>142</v>
      </c>
      <c r="T8" s="77" t="s">
        <v>143</v>
      </c>
      <c r="U8" s="77" t="s">
        <v>21</v>
      </c>
      <c r="V8" s="177"/>
    </row>
    <row r="9" spans="1:22" ht="80.099999999999994" customHeight="1">
      <c r="A9" s="81" t="s">
        <v>86</v>
      </c>
      <c r="B9" s="126">
        <v>556105</v>
      </c>
      <c r="C9" s="127">
        <v>0</v>
      </c>
      <c r="D9" s="127">
        <v>0</v>
      </c>
      <c r="E9" s="127">
        <v>0</v>
      </c>
      <c r="F9" s="127">
        <v>0</v>
      </c>
      <c r="G9" s="127">
        <v>44255</v>
      </c>
      <c r="H9" s="127">
        <v>0</v>
      </c>
      <c r="I9" s="128">
        <v>42883</v>
      </c>
      <c r="J9" s="129">
        <v>1372</v>
      </c>
      <c r="K9" s="130">
        <v>283365</v>
      </c>
      <c r="L9" s="131" t="s">
        <v>85</v>
      </c>
      <c r="M9" s="131">
        <v>282982</v>
      </c>
      <c r="N9" s="131">
        <v>383</v>
      </c>
      <c r="O9" s="132">
        <v>228485</v>
      </c>
      <c r="P9" s="133">
        <v>0</v>
      </c>
      <c r="Q9" s="134">
        <v>20369</v>
      </c>
      <c r="R9" s="133">
        <v>0</v>
      </c>
      <c r="S9" s="134">
        <v>201796</v>
      </c>
      <c r="T9" s="134" t="s">
        <v>85</v>
      </c>
      <c r="U9" s="135">
        <v>6320</v>
      </c>
      <c r="V9" s="81" t="s">
        <v>86</v>
      </c>
    </row>
    <row r="10" spans="1:22" ht="80.099999999999994" customHeight="1">
      <c r="A10" s="81" t="s">
        <v>111</v>
      </c>
      <c r="B10" s="83">
        <v>564491</v>
      </c>
      <c r="C10" s="70">
        <v>0</v>
      </c>
      <c r="D10" s="70">
        <v>0</v>
      </c>
      <c r="E10" s="70">
        <v>0</v>
      </c>
      <c r="F10" s="70">
        <v>0</v>
      </c>
      <c r="G10" s="70">
        <v>44255</v>
      </c>
      <c r="H10" s="70">
        <v>0</v>
      </c>
      <c r="I10" s="75">
        <v>42883</v>
      </c>
      <c r="J10" s="84">
        <v>1372</v>
      </c>
      <c r="K10" s="85">
        <v>285553</v>
      </c>
      <c r="L10" s="71" t="s">
        <v>85</v>
      </c>
      <c r="M10" s="71">
        <v>285170</v>
      </c>
      <c r="N10" s="71">
        <v>383</v>
      </c>
      <c r="O10" s="72">
        <v>234683</v>
      </c>
      <c r="P10" s="73">
        <v>0</v>
      </c>
      <c r="Q10" s="74">
        <v>20455</v>
      </c>
      <c r="R10" s="73">
        <v>0</v>
      </c>
      <c r="S10" s="74">
        <v>207908</v>
      </c>
      <c r="T10" s="74" t="s">
        <v>85</v>
      </c>
      <c r="U10" s="86">
        <v>6320</v>
      </c>
      <c r="V10" s="81" t="s">
        <v>111</v>
      </c>
    </row>
    <row r="11" spans="1:22" ht="80.099999999999994" customHeight="1">
      <c r="A11" s="81" t="s">
        <v>163</v>
      </c>
      <c r="B11" s="83">
        <v>572170</v>
      </c>
      <c r="C11" s="70">
        <v>0</v>
      </c>
      <c r="D11" s="70">
        <v>0</v>
      </c>
      <c r="E11" s="70">
        <v>0</v>
      </c>
      <c r="F11" s="70">
        <v>0</v>
      </c>
      <c r="G11" s="70">
        <v>44255</v>
      </c>
      <c r="H11" s="70">
        <v>0</v>
      </c>
      <c r="I11" s="75">
        <v>42883</v>
      </c>
      <c r="J11" s="84">
        <v>1372</v>
      </c>
      <c r="K11" s="85">
        <v>286898</v>
      </c>
      <c r="L11" s="71" t="s">
        <v>85</v>
      </c>
      <c r="M11" s="71">
        <v>286515</v>
      </c>
      <c r="N11" s="71">
        <v>383</v>
      </c>
      <c r="O11" s="72">
        <v>243017</v>
      </c>
      <c r="P11" s="73">
        <v>0</v>
      </c>
      <c r="Q11" s="74">
        <v>20883</v>
      </c>
      <c r="R11" s="73">
        <v>0</v>
      </c>
      <c r="S11" s="74">
        <v>215814</v>
      </c>
      <c r="T11" s="74" t="s">
        <v>85</v>
      </c>
      <c r="U11" s="86">
        <v>6320</v>
      </c>
      <c r="V11" s="81" t="s">
        <v>163</v>
      </c>
    </row>
    <row r="12" spans="1:22" s="111" customFormat="1" ht="80.099999999999994" customHeight="1">
      <c r="A12" s="108" t="s">
        <v>164</v>
      </c>
      <c r="B12" s="83">
        <v>588039</v>
      </c>
      <c r="C12" s="70">
        <v>0</v>
      </c>
      <c r="D12" s="70">
        <v>0</v>
      </c>
      <c r="E12" s="70">
        <v>0</v>
      </c>
      <c r="F12" s="70">
        <v>0</v>
      </c>
      <c r="G12" s="109">
        <v>44255</v>
      </c>
      <c r="H12" s="70">
        <v>0</v>
      </c>
      <c r="I12" s="75">
        <v>42883</v>
      </c>
      <c r="J12" s="84">
        <v>1372</v>
      </c>
      <c r="K12" s="85">
        <v>294804</v>
      </c>
      <c r="L12" s="71">
        <v>0</v>
      </c>
      <c r="M12" s="71">
        <v>294421</v>
      </c>
      <c r="N12" s="71">
        <v>383</v>
      </c>
      <c r="O12" s="71">
        <v>248980</v>
      </c>
      <c r="P12" s="73">
        <v>0</v>
      </c>
      <c r="Q12" s="71">
        <v>21282</v>
      </c>
      <c r="R12" s="73">
        <v>0</v>
      </c>
      <c r="S12" s="71">
        <v>221378</v>
      </c>
      <c r="T12" s="74">
        <v>0</v>
      </c>
      <c r="U12" s="110">
        <v>6320</v>
      </c>
      <c r="V12" s="81" t="s">
        <v>164</v>
      </c>
    </row>
    <row r="13" spans="1:22" ht="80.099999999999994" customHeight="1">
      <c r="A13" s="82" t="s">
        <v>162</v>
      </c>
      <c r="B13" s="213">
        <v>592146</v>
      </c>
      <c r="C13" s="214">
        <v>0</v>
      </c>
      <c r="D13" s="214">
        <v>0</v>
      </c>
      <c r="E13" s="214">
        <v>0</v>
      </c>
      <c r="F13" s="214">
        <v>0</v>
      </c>
      <c r="G13" s="214">
        <v>44255</v>
      </c>
      <c r="H13" s="214">
        <v>0</v>
      </c>
      <c r="I13" s="214">
        <v>42883</v>
      </c>
      <c r="J13" s="214">
        <v>1372</v>
      </c>
      <c r="K13" s="221">
        <v>295453</v>
      </c>
      <c r="L13" s="220">
        <v>0</v>
      </c>
      <c r="M13" s="220">
        <v>295070</v>
      </c>
      <c r="N13" s="220">
        <v>383</v>
      </c>
      <c r="O13" s="220">
        <v>252438</v>
      </c>
      <c r="P13" s="220">
        <v>0</v>
      </c>
      <c r="Q13" s="220">
        <v>21328</v>
      </c>
      <c r="R13" s="220">
        <v>0</v>
      </c>
      <c r="S13" s="220">
        <v>224790</v>
      </c>
      <c r="T13" s="220">
        <v>0</v>
      </c>
      <c r="U13" s="222">
        <v>6320</v>
      </c>
      <c r="V13" s="82" t="s">
        <v>162</v>
      </c>
    </row>
    <row r="14" spans="1:22">
      <c r="A14" s="65" t="s">
        <v>145</v>
      </c>
      <c r="B14" s="65"/>
      <c r="C14" s="66"/>
      <c r="D14" s="66"/>
      <c r="E14" s="66"/>
      <c r="F14" s="66"/>
      <c r="G14" s="66"/>
      <c r="H14" s="66"/>
      <c r="I14" s="66"/>
      <c r="J14" s="67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7" t="s">
        <v>146</v>
      </c>
    </row>
    <row r="15" spans="1:22">
      <c r="A15" s="68" t="s">
        <v>147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</row>
  </sheetData>
  <mergeCells count="19">
    <mergeCell ref="O7:O8"/>
    <mergeCell ref="K5:N5"/>
    <mergeCell ref="O5:U5"/>
    <mergeCell ref="K2:V2"/>
    <mergeCell ref="A2:J2"/>
    <mergeCell ref="A3:J3"/>
    <mergeCell ref="A5:A8"/>
    <mergeCell ref="B5:B7"/>
    <mergeCell ref="C5:F5"/>
    <mergeCell ref="G5:J5"/>
    <mergeCell ref="K3:V3"/>
    <mergeCell ref="V5:V8"/>
    <mergeCell ref="C6:F6"/>
    <mergeCell ref="G6:J6"/>
    <mergeCell ref="K6:N6"/>
    <mergeCell ref="O6:U6"/>
    <mergeCell ref="C7:C8"/>
    <mergeCell ref="G7:G8"/>
    <mergeCell ref="K7:K8"/>
  </mergeCells>
  <phoneticPr fontId="5" type="noConversion"/>
  <pageMargins left="0.7" right="0.7" top="0.75" bottom="0.75" header="0.3" footer="0.3"/>
  <pageSetup paperSize="9" scale="59" orientation="portrait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3"/>
  <sheetViews>
    <sheetView view="pageBreakPreview" zoomScaleNormal="55" zoomScaleSheetLayoutView="100" workbookViewId="0">
      <selection activeCell="C10" sqref="C10"/>
    </sheetView>
  </sheetViews>
  <sheetFormatPr defaultColWidth="8.88671875" defaultRowHeight="30" customHeight="1"/>
  <cols>
    <col min="1" max="1" width="10.77734375" style="6" customWidth="1"/>
    <col min="2" max="6" width="12.6640625" style="6" customWidth="1"/>
    <col min="7" max="7" width="12.88671875" style="6" customWidth="1"/>
    <col min="8" max="16384" width="8.88671875" style="6"/>
  </cols>
  <sheetData>
    <row r="1" spans="1:7" s="34" customFormat="1" ht="27.75" customHeight="1">
      <c r="A1" s="183" t="s">
        <v>107</v>
      </c>
      <c r="B1" s="183"/>
      <c r="G1" s="42" t="s">
        <v>108</v>
      </c>
    </row>
    <row r="2" spans="1:7" s="3" customFormat="1" ht="30" customHeight="1">
      <c r="A2" s="164" t="s">
        <v>168</v>
      </c>
      <c r="B2" s="164"/>
      <c r="C2" s="164"/>
      <c r="D2" s="164"/>
      <c r="E2" s="164"/>
      <c r="F2" s="164"/>
      <c r="G2" s="164"/>
    </row>
    <row r="3" spans="1:7" s="4" customFormat="1" ht="39.75" customHeight="1">
      <c r="A3" s="165" t="s">
        <v>78</v>
      </c>
      <c r="B3" s="165"/>
      <c r="C3" s="165"/>
      <c r="D3" s="165"/>
      <c r="E3" s="165"/>
      <c r="F3" s="165"/>
      <c r="G3" s="165"/>
    </row>
    <row r="4" spans="1:7" s="33" customFormat="1" ht="19.5" customHeight="1">
      <c r="A4" s="22" t="s">
        <v>155</v>
      </c>
      <c r="B4" s="20"/>
      <c r="C4" s="20"/>
      <c r="D4" s="20"/>
      <c r="E4" s="20"/>
      <c r="F4" s="20"/>
      <c r="G4" s="26" t="s">
        <v>156</v>
      </c>
    </row>
    <row r="5" spans="1:7" ht="45" customHeight="1">
      <c r="A5" s="162" t="s">
        <v>49</v>
      </c>
      <c r="B5" s="55" t="s">
        <v>39</v>
      </c>
      <c r="C5" s="55" t="s">
        <v>40</v>
      </c>
      <c r="D5" s="55" t="s">
        <v>63</v>
      </c>
      <c r="E5" s="55" t="s">
        <v>64</v>
      </c>
      <c r="F5" s="76" t="s">
        <v>88</v>
      </c>
      <c r="G5" s="55" t="s">
        <v>62</v>
      </c>
    </row>
    <row r="6" spans="1:7" ht="45" customHeight="1">
      <c r="A6" s="182"/>
      <c r="B6" s="87" t="s">
        <v>26</v>
      </c>
      <c r="C6" s="87" t="s">
        <v>89</v>
      </c>
      <c r="D6" s="87" t="s">
        <v>35</v>
      </c>
      <c r="E6" s="87" t="s">
        <v>36</v>
      </c>
      <c r="F6" s="87" t="s">
        <v>90</v>
      </c>
      <c r="G6" s="87" t="s">
        <v>21</v>
      </c>
    </row>
    <row r="7" spans="1:7" ht="114.75" customHeight="1">
      <c r="A7" s="56" t="s">
        <v>86</v>
      </c>
      <c r="B7" s="136">
        <v>18864</v>
      </c>
      <c r="C7" s="137">
        <v>14191</v>
      </c>
      <c r="D7" s="138">
        <v>0</v>
      </c>
      <c r="E7" s="137">
        <v>4228</v>
      </c>
      <c r="F7" s="137">
        <v>445</v>
      </c>
      <c r="G7" s="139">
        <v>0</v>
      </c>
    </row>
    <row r="8" spans="1:7" ht="114.75" customHeight="1">
      <c r="A8" s="56" t="s">
        <v>111</v>
      </c>
      <c r="B8" s="88">
        <v>19647</v>
      </c>
      <c r="C8" s="89">
        <v>15335</v>
      </c>
      <c r="D8" s="90">
        <v>0</v>
      </c>
      <c r="E8" s="89">
        <v>3944</v>
      </c>
      <c r="F8" s="89">
        <v>368</v>
      </c>
      <c r="G8" s="91">
        <v>0</v>
      </c>
    </row>
    <row r="9" spans="1:7" ht="114.75" customHeight="1">
      <c r="A9" s="105" t="s">
        <v>163</v>
      </c>
      <c r="B9" s="106">
        <v>19968</v>
      </c>
      <c r="C9" s="107">
        <v>15692</v>
      </c>
      <c r="D9" s="90">
        <v>0</v>
      </c>
      <c r="E9" s="107">
        <v>4038</v>
      </c>
      <c r="F9" s="107">
        <v>237</v>
      </c>
      <c r="G9" s="91">
        <v>0</v>
      </c>
    </row>
    <row r="10" spans="1:7" s="10" customFormat="1" ht="114.75" customHeight="1">
      <c r="A10" s="105" t="s">
        <v>164</v>
      </c>
      <c r="B10" s="106">
        <v>20374</v>
      </c>
      <c r="C10" s="107">
        <v>15646</v>
      </c>
      <c r="D10" s="90">
        <v>0</v>
      </c>
      <c r="E10" s="107">
        <v>4443</v>
      </c>
      <c r="F10" s="107">
        <v>284</v>
      </c>
      <c r="G10" s="91">
        <v>0</v>
      </c>
    </row>
    <row r="11" spans="1:7" s="9" customFormat="1" ht="121.5" customHeight="1">
      <c r="A11" s="92" t="s">
        <v>162</v>
      </c>
      <c r="B11" s="223">
        <v>23012</v>
      </c>
      <c r="C11" s="219">
        <v>15434</v>
      </c>
      <c r="D11" s="224">
        <v>0</v>
      </c>
      <c r="E11" s="219">
        <v>7253</v>
      </c>
      <c r="F11" s="219">
        <v>324</v>
      </c>
      <c r="G11" s="219">
        <v>0</v>
      </c>
    </row>
    <row r="12" spans="1:7" s="2" customFormat="1" ht="15" customHeight="1">
      <c r="A12" s="65" t="s">
        <v>145</v>
      </c>
      <c r="B12" s="65"/>
      <c r="C12" s="180"/>
      <c r="D12" s="181"/>
      <c r="E12" s="66"/>
      <c r="F12" s="66"/>
      <c r="G12" s="67" t="s">
        <v>146</v>
      </c>
    </row>
    <row r="13" spans="1:7" ht="15" customHeight="1"/>
  </sheetData>
  <mergeCells count="5">
    <mergeCell ref="C12:D12"/>
    <mergeCell ref="A5:A6"/>
    <mergeCell ref="A2:G2"/>
    <mergeCell ref="A3:G3"/>
    <mergeCell ref="A1:B1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2"/>
  <sheetViews>
    <sheetView view="pageBreakPreview" zoomScaleNormal="40" zoomScaleSheetLayoutView="100" workbookViewId="0">
      <selection activeCell="D8" sqref="D8"/>
    </sheetView>
  </sheetViews>
  <sheetFormatPr defaultColWidth="8.88671875" defaultRowHeight="30" customHeight="1"/>
  <cols>
    <col min="1" max="1" width="10.77734375" style="6" customWidth="1"/>
    <col min="2" max="2" width="15.88671875" style="6" customWidth="1"/>
    <col min="3" max="3" width="12.33203125" style="6" customWidth="1"/>
    <col min="4" max="4" width="12.21875" style="6" customWidth="1"/>
    <col min="5" max="7" width="11.88671875" style="6" customWidth="1"/>
    <col min="8" max="16384" width="8.88671875" style="6"/>
  </cols>
  <sheetData>
    <row r="1" spans="1:8" s="34" customFormat="1" ht="27.95" customHeight="1">
      <c r="A1" s="183" t="s">
        <v>175</v>
      </c>
      <c r="B1" s="183"/>
      <c r="G1" s="35" t="s">
        <v>109</v>
      </c>
    </row>
    <row r="2" spans="1:8" s="3" customFormat="1" ht="30" customHeight="1">
      <c r="A2" s="164" t="s">
        <v>174</v>
      </c>
      <c r="B2" s="164"/>
      <c r="C2" s="164"/>
      <c r="D2" s="164"/>
      <c r="E2" s="164"/>
      <c r="F2" s="164"/>
      <c r="G2" s="164"/>
    </row>
    <row r="3" spans="1:8" s="4" customFormat="1" ht="39.950000000000003" customHeight="1">
      <c r="A3" s="184" t="s">
        <v>79</v>
      </c>
      <c r="B3" s="184"/>
      <c r="C3" s="184"/>
      <c r="D3" s="184"/>
      <c r="E3" s="184"/>
      <c r="F3" s="184"/>
      <c r="G3" s="184"/>
    </row>
    <row r="4" spans="1:8" s="5" customFormat="1" ht="19.5" customHeight="1">
      <c r="A4" s="21" t="s">
        <v>24</v>
      </c>
      <c r="G4" s="27" t="s">
        <v>33</v>
      </c>
    </row>
    <row r="5" spans="1:8" ht="45" customHeight="1">
      <c r="A5" s="162" t="s">
        <v>49</v>
      </c>
      <c r="B5" s="55" t="s">
        <v>39</v>
      </c>
      <c r="C5" s="55" t="s">
        <v>40</v>
      </c>
      <c r="D5" s="55" t="s">
        <v>41</v>
      </c>
      <c r="E5" s="55" t="s">
        <v>65</v>
      </c>
      <c r="F5" s="52" t="s">
        <v>66</v>
      </c>
      <c r="G5" s="94" t="s">
        <v>62</v>
      </c>
      <c r="H5" s="16"/>
    </row>
    <row r="6" spans="1:8" ht="45" customHeight="1">
      <c r="A6" s="182"/>
      <c r="B6" s="87" t="s">
        <v>20</v>
      </c>
      <c r="C6" s="87" t="s">
        <v>91</v>
      </c>
      <c r="D6" s="87" t="s">
        <v>37</v>
      </c>
      <c r="E6" s="87" t="s">
        <v>22</v>
      </c>
      <c r="F6" s="96" t="s">
        <v>90</v>
      </c>
      <c r="G6" s="95" t="s">
        <v>23</v>
      </c>
      <c r="H6" s="16"/>
    </row>
    <row r="7" spans="1:8" ht="113.25" customHeight="1">
      <c r="A7" s="57" t="s">
        <v>86</v>
      </c>
      <c r="B7" s="121">
        <v>15335064</v>
      </c>
      <c r="C7" s="122">
        <v>9609929</v>
      </c>
      <c r="D7" s="140" t="s">
        <v>85</v>
      </c>
      <c r="E7" s="122">
        <v>5268482</v>
      </c>
      <c r="F7" s="122">
        <v>456653</v>
      </c>
      <c r="G7" s="141">
        <v>0</v>
      </c>
      <c r="H7" s="16"/>
    </row>
    <row r="8" spans="1:8" ht="113.25" customHeight="1">
      <c r="A8" s="57" t="s">
        <v>111</v>
      </c>
      <c r="B8" s="125">
        <v>15710578</v>
      </c>
      <c r="C8" s="40">
        <v>10377289</v>
      </c>
      <c r="D8" s="93">
        <v>0</v>
      </c>
      <c r="E8" s="40">
        <v>4944985</v>
      </c>
      <c r="F8" s="40">
        <v>388304</v>
      </c>
      <c r="G8" s="97">
        <v>0</v>
      </c>
      <c r="H8" s="16"/>
    </row>
    <row r="9" spans="1:8" ht="113.25" customHeight="1">
      <c r="A9" s="57" t="s">
        <v>163</v>
      </c>
      <c r="B9" s="125">
        <v>15897860</v>
      </c>
      <c r="C9" s="40">
        <v>10652983</v>
      </c>
      <c r="D9" s="93">
        <v>0</v>
      </c>
      <c r="E9" s="40">
        <v>4995696</v>
      </c>
      <c r="F9" s="40">
        <v>249180</v>
      </c>
      <c r="G9" s="97">
        <v>0</v>
      </c>
      <c r="H9" s="16"/>
    </row>
    <row r="10" spans="1:8" s="10" customFormat="1" ht="113.25" customHeight="1">
      <c r="A10" s="23" t="s">
        <v>164</v>
      </c>
      <c r="B10" s="125">
        <v>16402405</v>
      </c>
      <c r="C10" s="40">
        <v>10595288</v>
      </c>
      <c r="D10" s="93"/>
      <c r="E10" s="40">
        <v>5522859</v>
      </c>
      <c r="F10" s="40">
        <v>284258</v>
      </c>
      <c r="G10" s="97">
        <v>0</v>
      </c>
      <c r="H10" s="112"/>
    </row>
    <row r="11" spans="1:8" s="9" customFormat="1" ht="142.5" customHeight="1">
      <c r="A11" s="62" t="s">
        <v>162</v>
      </c>
      <c r="B11" s="225">
        <v>21175131</v>
      </c>
      <c r="C11" s="226">
        <v>11044342</v>
      </c>
      <c r="D11" s="226"/>
      <c r="E11" s="226">
        <v>9790372</v>
      </c>
      <c r="F11" s="226">
        <v>340417</v>
      </c>
      <c r="G11" s="227">
        <v>0</v>
      </c>
      <c r="H11" s="32"/>
    </row>
    <row r="12" spans="1:8" s="5" customFormat="1" ht="15" customHeight="1">
      <c r="A12" s="21" t="s">
        <v>118</v>
      </c>
      <c r="C12" s="103"/>
      <c r="D12" s="103"/>
      <c r="E12" s="104"/>
      <c r="F12" s="66"/>
      <c r="G12" s="67" t="s">
        <v>146</v>
      </c>
    </row>
  </sheetData>
  <mergeCells count="4">
    <mergeCell ref="A1:B1"/>
    <mergeCell ref="A5:A6"/>
    <mergeCell ref="A2:G2"/>
    <mergeCell ref="A3:G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7" max="1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Z16"/>
  <sheetViews>
    <sheetView view="pageBreakPreview" zoomScaleNormal="40" zoomScaleSheetLayoutView="100" workbookViewId="0">
      <selection activeCell="C14" sqref="C14"/>
    </sheetView>
  </sheetViews>
  <sheetFormatPr defaultColWidth="8.88671875" defaultRowHeight="30" customHeight="1"/>
  <cols>
    <col min="1" max="1" width="10.77734375" style="14" customWidth="1"/>
    <col min="2" max="4" width="25.44140625" style="14" customWidth="1"/>
    <col min="5" max="9" width="15.33203125" style="14" customWidth="1"/>
    <col min="10" max="10" width="10.44140625" style="14" customWidth="1"/>
    <col min="11" max="16384" width="8.88671875" style="14"/>
  </cols>
  <sheetData>
    <row r="1" spans="1:26" s="36" customFormat="1" ht="27.75" customHeight="1">
      <c r="A1" s="36" t="s">
        <v>176</v>
      </c>
      <c r="D1" s="37" t="s">
        <v>110</v>
      </c>
      <c r="E1" s="36" t="s">
        <v>116</v>
      </c>
      <c r="J1" s="37" t="s">
        <v>117</v>
      </c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11" customFormat="1" ht="30" customHeight="1">
      <c r="A2" s="151" t="s">
        <v>169</v>
      </c>
      <c r="B2" s="151"/>
      <c r="C2" s="151"/>
      <c r="D2" s="151"/>
      <c r="E2" s="151" t="s">
        <v>170</v>
      </c>
      <c r="F2" s="151"/>
      <c r="G2" s="151"/>
      <c r="H2" s="151"/>
      <c r="I2" s="151"/>
      <c r="J2" s="151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s="12" customFormat="1" ht="39.75" customHeight="1">
      <c r="A3" s="187" t="s">
        <v>82</v>
      </c>
      <c r="B3" s="187"/>
      <c r="C3" s="187"/>
      <c r="D3" s="187"/>
      <c r="E3" s="187" t="s">
        <v>98</v>
      </c>
      <c r="F3" s="187"/>
      <c r="G3" s="187"/>
      <c r="H3" s="187"/>
      <c r="I3" s="187"/>
      <c r="J3" s="187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s="1" customFormat="1" ht="19.5" customHeight="1">
      <c r="A4" s="24" t="s">
        <v>83</v>
      </c>
      <c r="C4" s="28"/>
      <c r="D4" s="28" t="s">
        <v>84</v>
      </c>
      <c r="E4" s="24" t="s">
        <v>83</v>
      </c>
      <c r="I4" s="28"/>
      <c r="J4" s="28" t="s">
        <v>84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5" customHeight="1">
      <c r="A5" s="192" t="s">
        <v>67</v>
      </c>
      <c r="B5" s="188" t="s">
        <v>68</v>
      </c>
      <c r="C5" s="188" t="s">
        <v>80</v>
      </c>
      <c r="D5" s="188" t="s">
        <v>69</v>
      </c>
      <c r="E5" s="195" t="s">
        <v>81</v>
      </c>
      <c r="F5" s="196"/>
      <c r="G5" s="196"/>
      <c r="H5" s="197"/>
      <c r="I5" s="188" t="s">
        <v>70</v>
      </c>
      <c r="J5" s="188" t="s">
        <v>38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5" customHeight="1">
      <c r="A6" s="193"/>
      <c r="B6" s="189"/>
      <c r="C6" s="189"/>
      <c r="D6" s="189"/>
      <c r="E6" s="198"/>
      <c r="F6" s="199"/>
      <c r="G6" s="199"/>
      <c r="H6" s="200"/>
      <c r="I6" s="189"/>
      <c r="J6" s="190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3" customHeight="1">
      <c r="A7" s="193"/>
      <c r="B7" s="189"/>
      <c r="C7" s="189"/>
      <c r="D7" s="189"/>
      <c r="E7" s="198"/>
      <c r="F7" s="199"/>
      <c r="G7" s="199"/>
      <c r="H7" s="200"/>
      <c r="I7" s="189"/>
      <c r="J7" s="190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" customHeight="1">
      <c r="A8" s="193"/>
      <c r="B8" s="185" t="s">
        <v>34</v>
      </c>
      <c r="C8" s="185" t="s">
        <v>92</v>
      </c>
      <c r="D8" s="185" t="s">
        <v>93</v>
      </c>
      <c r="E8" s="204" t="s">
        <v>94</v>
      </c>
      <c r="F8" s="205"/>
      <c r="G8" s="205"/>
      <c r="H8" s="206"/>
      <c r="I8" s="185" t="s">
        <v>95</v>
      </c>
      <c r="J8" s="190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7" customHeight="1">
      <c r="A9" s="193"/>
      <c r="B9" s="185"/>
      <c r="C9" s="185"/>
      <c r="D9" s="185"/>
      <c r="E9" s="188" t="s">
        <v>71</v>
      </c>
      <c r="F9" s="98" t="s">
        <v>72</v>
      </c>
      <c r="G9" s="98" t="s">
        <v>73</v>
      </c>
      <c r="H9" s="98" t="s">
        <v>74</v>
      </c>
      <c r="I9" s="185"/>
      <c r="J9" s="190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9.25" customHeight="1">
      <c r="A10" s="194"/>
      <c r="B10" s="186"/>
      <c r="C10" s="186"/>
      <c r="D10" s="186"/>
      <c r="E10" s="201"/>
      <c r="F10" s="99" t="s">
        <v>27</v>
      </c>
      <c r="G10" s="99" t="s">
        <v>28</v>
      </c>
      <c r="H10" s="100" t="s">
        <v>29</v>
      </c>
      <c r="I10" s="186"/>
      <c r="J10" s="191"/>
    </row>
    <row r="11" spans="1:26" ht="112.5" customHeight="1">
      <c r="A11" s="102" t="s">
        <v>86</v>
      </c>
      <c r="B11" s="142">
        <v>220323</v>
      </c>
      <c r="C11" s="143">
        <v>2063</v>
      </c>
      <c r="D11" s="143">
        <v>218260</v>
      </c>
      <c r="E11" s="143">
        <v>218260</v>
      </c>
      <c r="F11" s="144" t="s">
        <v>85</v>
      </c>
      <c r="G11" s="144" t="s">
        <v>85</v>
      </c>
      <c r="H11" s="143">
        <v>218260</v>
      </c>
      <c r="I11" s="145">
        <v>99.1</v>
      </c>
      <c r="J11" s="102" t="s">
        <v>87</v>
      </c>
    </row>
    <row r="12" spans="1:26" ht="112.5" customHeight="1">
      <c r="A12" s="102" t="s">
        <v>111</v>
      </c>
      <c r="B12" s="146">
        <v>221325</v>
      </c>
      <c r="C12" s="43">
        <v>2172</v>
      </c>
      <c r="D12" s="43">
        <v>219153</v>
      </c>
      <c r="E12" s="43">
        <v>219153</v>
      </c>
      <c r="F12" s="44" t="s">
        <v>85</v>
      </c>
      <c r="G12" s="44" t="s">
        <v>85</v>
      </c>
      <c r="H12" s="43">
        <v>219153</v>
      </c>
      <c r="I12" s="147">
        <v>99</v>
      </c>
      <c r="J12" s="102" t="s">
        <v>157</v>
      </c>
    </row>
    <row r="13" spans="1:26" s="17" customFormat="1" ht="112.5" customHeight="1">
      <c r="A13" s="102" t="s">
        <v>163</v>
      </c>
      <c r="B13" s="146">
        <v>220883</v>
      </c>
      <c r="C13" s="43">
        <v>2061</v>
      </c>
      <c r="D13" s="43">
        <v>218822</v>
      </c>
      <c r="E13" s="43">
        <v>218822</v>
      </c>
      <c r="F13" s="44">
        <v>0</v>
      </c>
      <c r="G13" s="44">
        <v>0</v>
      </c>
      <c r="H13" s="43">
        <v>218822</v>
      </c>
      <c r="I13" s="147">
        <v>99.1</v>
      </c>
      <c r="J13" s="102" t="s">
        <v>171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s="116" customFormat="1" ht="112.5" customHeight="1">
      <c r="A14" s="113" t="s">
        <v>164</v>
      </c>
      <c r="B14" s="146">
        <v>220945</v>
      </c>
      <c r="C14" s="43">
        <v>2061</v>
      </c>
      <c r="D14" s="43">
        <v>218884</v>
      </c>
      <c r="E14" s="43">
        <v>218884</v>
      </c>
      <c r="F14" s="114">
        <v>0</v>
      </c>
      <c r="G14" s="114">
        <v>0</v>
      </c>
      <c r="H14" s="43">
        <v>218884</v>
      </c>
      <c r="I14" s="147">
        <v>99.1</v>
      </c>
      <c r="J14" s="102" t="s">
        <v>172</v>
      </c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</row>
    <row r="15" spans="1:26" s="19" customFormat="1" ht="132" customHeight="1">
      <c r="A15" s="101" t="s">
        <v>162</v>
      </c>
      <c r="B15" s="228">
        <v>219075</v>
      </c>
      <c r="C15" s="229">
        <v>1554</v>
      </c>
      <c r="D15" s="230">
        <v>217521</v>
      </c>
      <c r="E15" s="229">
        <v>217521</v>
      </c>
      <c r="F15" s="230">
        <v>0</v>
      </c>
      <c r="G15" s="230">
        <v>0</v>
      </c>
      <c r="H15" s="229">
        <v>217521</v>
      </c>
      <c r="I15" s="231">
        <v>99.3</v>
      </c>
      <c r="J15" s="101" t="s">
        <v>173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s="1" customFormat="1" ht="16.5" customHeight="1">
      <c r="A16" s="30" t="s">
        <v>159</v>
      </c>
      <c r="I16" s="202" t="s">
        <v>158</v>
      </c>
      <c r="J16" s="203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</sheetData>
  <mergeCells count="18">
    <mergeCell ref="I16:J16"/>
    <mergeCell ref="E8:H8"/>
    <mergeCell ref="E2:J2"/>
    <mergeCell ref="E3:J3"/>
    <mergeCell ref="B8:B10"/>
    <mergeCell ref="A2:D2"/>
    <mergeCell ref="A3:D3"/>
    <mergeCell ref="I5:I7"/>
    <mergeCell ref="J5:J10"/>
    <mergeCell ref="A5:A10"/>
    <mergeCell ref="B5:B7"/>
    <mergeCell ref="D5:D7"/>
    <mergeCell ref="C5:C7"/>
    <mergeCell ref="C8:C10"/>
    <mergeCell ref="E5:H7"/>
    <mergeCell ref="I8:I10"/>
    <mergeCell ref="E9:E10"/>
    <mergeCell ref="D8:D10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7" fitToWidth="0" orientation="portrait" r:id="rId1"/>
  <headerFooter alignWithMargins="0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목차</vt:lpstr>
      <vt:lpstr>1.가스 공급량</vt:lpstr>
      <vt:lpstr>2.상수도 보급현황</vt:lpstr>
      <vt:lpstr>3. 상수도관</vt:lpstr>
      <vt:lpstr>4.급수사용량</vt:lpstr>
      <vt:lpstr>5.급수사용료 부과</vt:lpstr>
      <vt:lpstr>6.하수도 보급률</vt:lpstr>
      <vt:lpstr>'3. 상수도관'!Print_Area</vt:lpstr>
      <vt:lpstr>'5.급수사용료 부과'!Print_Area</vt:lpstr>
      <vt:lpstr>'6.하수도 보급률'!Print_Area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2023-03-07T07:59:43Z</cp:lastPrinted>
  <dcterms:created xsi:type="dcterms:W3CDTF">2008-05-08T00:13:52Z</dcterms:created>
  <dcterms:modified xsi:type="dcterms:W3CDTF">2025-11-06T12:55:19Z</dcterms:modified>
</cp:coreProperties>
</file>