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 tabRatio="824"/>
  </bookViews>
  <sheets>
    <sheet name="목차" sheetId="64" r:id="rId1"/>
    <sheet name="1. 공무원 총괄" sheetId="80" r:id="rId2"/>
    <sheet name="2.본청 공무원 " sheetId="62" r:id="rId3"/>
    <sheet name="3.동 공무원" sheetId="63" r:id="rId4"/>
    <sheet name="4.퇴직사유별공무원(3-1)" sheetId="66" r:id="rId5"/>
    <sheet name="4.퇴직사유별공무원(3-2,3)" sheetId="67" r:id="rId6"/>
    <sheet name="5.화재발생" sheetId="65" r:id="rId7"/>
    <sheet name="6.발화요인별 화재발생" sheetId="68" r:id="rId8"/>
    <sheet name="7.장소별 화재발생" sheetId="69" r:id="rId9"/>
    <sheet name="8.소방장비(4-1,2)" sheetId="70" r:id="rId10"/>
    <sheet name="8.소방장비(4-3,4)" sheetId="71" r:id="rId11"/>
    <sheet name="9.119구급활동실적" sheetId="72" r:id="rId12"/>
    <sheet name="10.119구조활동실적" sheetId="73" r:id="rId13"/>
    <sheet name="11.재난사고 발생 및 피해현황" sheetId="74" r:id="rId14"/>
    <sheet name="12.자연재해 발생 및 피해현황" sheetId="75" r:id="rId15"/>
  </sheets>
  <definedNames>
    <definedName name="_xlnm.Print_Area" localSheetId="1">'1. 공무원 총괄'!#REF!</definedName>
    <definedName name="_xlnm.Print_Area" localSheetId="13">'11.재난사고 발생 및 피해현황'!$A$1:$Y$15</definedName>
    <definedName name="_xlnm.Print_Area" localSheetId="14">'12.자연재해 발생 및 피해현황'!$A$1:$K$21</definedName>
    <definedName name="_xlnm.Print_Area" localSheetId="2">'2.본청 공무원 '!$A$1:$Z$37</definedName>
    <definedName name="_xlnm.Print_Area" localSheetId="3">'3.동 공무원'!$A$1:$J$21</definedName>
    <definedName name="_xlnm.Print_Area" localSheetId="4">'4.퇴직사유별공무원(3-1)'!$A$1:$H$24</definedName>
    <definedName name="_xlnm.Print_Area" localSheetId="5">'4.퇴직사유별공무원(3-2,3)'!$A$1:$R$24</definedName>
    <definedName name="_xlnm.Print_Area" localSheetId="6">'5.화재발생'!$A$1:$AD$20</definedName>
    <definedName name="_xlnm.Print_Area" localSheetId="7">'6.발화요인별 화재발생'!$A$1:$N$20</definedName>
    <definedName name="_xlnm.Print_Area" localSheetId="10">'8.소방장비(4-3,4)'!$A$1:$Y$23</definedName>
  </definedNames>
  <calcPr calcId="162913"/>
</workbook>
</file>

<file path=xl/calcChain.xml><?xml version="1.0" encoding="utf-8"?>
<calcChain xmlns="http://schemas.openxmlformats.org/spreadsheetml/2006/main">
  <c r="Q11" i="62" l="1"/>
  <c r="P11" i="62"/>
  <c r="O11" i="62"/>
  <c r="N11" i="62"/>
  <c r="M11" i="62"/>
  <c r="L11" i="62"/>
  <c r="K11" i="62"/>
  <c r="A1" i="64"/>
</calcChain>
</file>

<file path=xl/sharedStrings.xml><?xml version="1.0" encoding="utf-8"?>
<sst xmlns="http://schemas.openxmlformats.org/spreadsheetml/2006/main" count="1282" uniqueCount="687">
  <si>
    <t>Unit : person</t>
    <phoneticPr fontId="2" type="noConversion"/>
  </si>
  <si>
    <t>단위 : 명</t>
    <phoneticPr fontId="2" type="noConversion"/>
  </si>
  <si>
    <t>단위 : 건, 천원, 명</t>
    <phoneticPr fontId="2" type="noConversion"/>
  </si>
  <si>
    <t>Year
Fire station</t>
    <phoneticPr fontId="2" type="noConversion"/>
  </si>
  <si>
    <t>Number of fire incidents</t>
    <phoneticPr fontId="2" type="noConversion"/>
  </si>
  <si>
    <t>Burnt-down</t>
    <phoneticPr fontId="2" type="noConversion"/>
  </si>
  <si>
    <t>9th grade</t>
    <phoneticPr fontId="2" type="noConversion"/>
  </si>
  <si>
    <t>Year
Reason</t>
    <phoneticPr fontId="2" type="noConversion"/>
  </si>
  <si>
    <t>5th grade</t>
    <phoneticPr fontId="2" type="noConversion"/>
  </si>
  <si>
    <t>7th grade</t>
    <phoneticPr fontId="2" type="noConversion"/>
  </si>
  <si>
    <t>6th grade</t>
    <phoneticPr fontId="2" type="noConversion"/>
  </si>
  <si>
    <t>Unit：person</t>
    <phoneticPr fontId="2" type="noConversion"/>
  </si>
  <si>
    <t>Total</t>
    <phoneticPr fontId="2" type="noConversion"/>
  </si>
  <si>
    <t>Head office</t>
    <phoneticPr fontId="2" type="noConversion"/>
  </si>
  <si>
    <t>8th grade</t>
    <phoneticPr fontId="2" type="noConversion"/>
  </si>
  <si>
    <t>General</t>
    <phoneticPr fontId="2" type="noConversion"/>
  </si>
  <si>
    <t xml:space="preserve"> General service</t>
    <phoneticPr fontId="2" type="noConversion"/>
  </si>
  <si>
    <t>Requested dismissal</t>
    <phoneticPr fontId="2" type="noConversion"/>
  </si>
  <si>
    <t>Retirement for age</t>
    <phoneticPr fontId="2" type="noConversion"/>
  </si>
  <si>
    <t>Discipline</t>
    <phoneticPr fontId="2" type="noConversion"/>
  </si>
  <si>
    <t>Dismissal</t>
    <phoneticPr fontId="2" type="noConversion"/>
  </si>
  <si>
    <t>Authority dismissal</t>
    <phoneticPr fontId="2" type="noConversion"/>
  </si>
  <si>
    <t>Right retirement</t>
    <phoneticPr fontId="2" type="noConversion"/>
  </si>
  <si>
    <t>Honorary retirement</t>
    <phoneticPr fontId="2" type="noConversion"/>
  </si>
  <si>
    <t>Honorary promotion</t>
    <phoneticPr fontId="2" type="noConversion"/>
  </si>
  <si>
    <t>Death</t>
    <phoneticPr fontId="2" type="noConversion"/>
  </si>
  <si>
    <t>Transfer</t>
    <phoneticPr fontId="2" type="noConversion"/>
  </si>
  <si>
    <t>Completion of term of office</t>
    <phoneticPr fontId="2" type="noConversion"/>
  </si>
  <si>
    <t xml:space="preserve">
Accident</t>
    <phoneticPr fontId="2" type="noConversion"/>
  </si>
  <si>
    <t xml:space="preserve">
Arson</t>
    <phoneticPr fontId="2" type="noConversion"/>
  </si>
  <si>
    <t xml:space="preserve">
Others</t>
    <phoneticPr fontId="2" type="noConversion"/>
  </si>
  <si>
    <t>No. of households</t>
    <phoneticPr fontId="2" type="noConversion"/>
  </si>
  <si>
    <t xml:space="preserve">
Area</t>
    <phoneticPr fontId="2" type="noConversion"/>
  </si>
  <si>
    <t>Immovable property</t>
    <phoneticPr fontId="2" type="noConversion"/>
  </si>
  <si>
    <t>Movable property</t>
    <phoneticPr fontId="2" type="noConversion"/>
  </si>
  <si>
    <t xml:space="preserve">
Total</t>
    <phoneticPr fontId="2" type="noConversion"/>
  </si>
  <si>
    <t>Political
(selected)
position</t>
    <phoneticPr fontId="2" type="noConversion"/>
  </si>
  <si>
    <t>Specific</t>
    <phoneticPr fontId="2" type="noConversion"/>
  </si>
  <si>
    <t>5th grade</t>
    <phoneticPr fontId="2" type="noConversion"/>
  </si>
  <si>
    <t>Advisor</t>
    <phoneticPr fontId="2" type="noConversion"/>
  </si>
  <si>
    <t>1st grade</t>
    <phoneticPr fontId="2" type="noConversion"/>
  </si>
  <si>
    <t>2nd grade</t>
    <phoneticPr fontId="2" type="noConversion"/>
  </si>
  <si>
    <t>3rd grade</t>
    <phoneticPr fontId="2" type="noConversion"/>
  </si>
  <si>
    <t>7th grade</t>
    <phoneticPr fontId="2" type="noConversion"/>
  </si>
  <si>
    <t>8th grade</t>
    <phoneticPr fontId="2" type="noConversion"/>
  </si>
  <si>
    <t>9th grade</t>
    <phoneticPr fontId="2" type="noConversion"/>
  </si>
  <si>
    <t>Expert</t>
    <phoneticPr fontId="2" type="noConversion"/>
  </si>
  <si>
    <t>Research officer</t>
    <phoneticPr fontId="2" type="noConversion"/>
  </si>
  <si>
    <t>Researcher</t>
    <phoneticPr fontId="2" type="noConversion"/>
  </si>
  <si>
    <t>Advising officer</t>
    <phoneticPr fontId="2" type="noConversion"/>
  </si>
  <si>
    <t>6th grade</t>
    <phoneticPr fontId="2" type="noConversion"/>
  </si>
  <si>
    <t>Dong</t>
    <phoneticPr fontId="2" type="noConversion"/>
  </si>
  <si>
    <t>Arts center</t>
    <phoneticPr fontId="2" type="noConversion"/>
  </si>
  <si>
    <t>Council</t>
    <phoneticPr fontId="2" type="noConversion"/>
  </si>
  <si>
    <t>Public 
health center</t>
    <phoneticPr fontId="2" type="noConversion"/>
  </si>
  <si>
    <t>Others</t>
    <phoneticPr fontId="3" type="noConversion"/>
  </si>
  <si>
    <t>환경위생과</t>
    <phoneticPr fontId="2" type="noConversion"/>
  </si>
  <si>
    <t>도시과</t>
    <phoneticPr fontId="2" type="noConversion"/>
  </si>
  <si>
    <t>공원녹지과</t>
    <phoneticPr fontId="2" type="noConversion"/>
  </si>
  <si>
    <t>Year
Dong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</si>
  <si>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직능별
</t>
    </r>
    <r>
      <rPr>
        <sz val="11"/>
        <color indexed="8"/>
        <rFont val="Arial Narrow"/>
        <family val="2"/>
      </rPr>
      <t>Function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</si>
  <si>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</si>
  <si>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본청</t>
    </r>
    <phoneticPr fontId="2" type="noConversion"/>
  </si>
  <si>
    <r>
      <rPr>
        <sz val="11"/>
        <color indexed="8"/>
        <rFont val="나눔명조"/>
        <family val="1"/>
        <charset val="129"/>
      </rPr>
      <t>보건소</t>
    </r>
    <phoneticPr fontId="2" type="noConversion"/>
  </si>
  <si>
    <r>
      <rPr>
        <sz val="11"/>
        <color indexed="8"/>
        <rFont val="나눔명조"/>
        <family val="1"/>
        <charset val="129"/>
      </rPr>
      <t>동</t>
    </r>
    <phoneticPr fontId="2" type="noConversion"/>
  </si>
  <si>
    <r>
      <rPr>
        <sz val="11"/>
        <color theme="1"/>
        <rFont val="나눔명조"/>
        <family val="1"/>
        <charset val="129"/>
      </rPr>
      <t>연</t>
    </r>
    <r>
      <rPr>
        <sz val="11"/>
        <color theme="1"/>
        <rFont val="Arial Narrow"/>
        <family val="2"/>
      </rPr>
      <t xml:space="preserve">      </t>
    </r>
    <r>
      <rPr>
        <sz val="11"/>
        <color theme="1"/>
        <rFont val="나눔명조"/>
        <family val="1"/>
        <charset val="129"/>
      </rPr>
      <t>별
실과국별</t>
    </r>
    <phoneticPr fontId="2" type="noConversion"/>
  </si>
  <si>
    <r>
      <rPr>
        <sz val="11"/>
        <color theme="1"/>
        <rFont val="나눔명조"/>
        <family val="1"/>
        <charset val="129"/>
      </rPr>
      <t>합계</t>
    </r>
    <phoneticPr fontId="2" type="noConversion"/>
  </si>
  <si>
    <r>
      <rPr>
        <sz val="11"/>
        <color theme="1"/>
        <rFont val="나눔명조"/>
        <family val="1"/>
        <charset val="129"/>
      </rPr>
      <t>정무직</t>
    </r>
  </si>
  <si>
    <r>
      <rPr>
        <sz val="11"/>
        <color theme="1"/>
        <rFont val="나눔명조"/>
        <family val="1"/>
        <charset val="129"/>
      </rPr>
      <t>별정직</t>
    </r>
  </si>
  <si>
    <r>
      <t xml:space="preserve">Year
</t>
    </r>
    <r>
      <rPr>
        <sz val="11"/>
        <color indexed="8"/>
        <rFont val="나눔명조"/>
        <family val="1"/>
        <charset val="129"/>
      </rPr>
      <t>실과국별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</si>
  <si>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  <phoneticPr fontId="2" type="noConversion"/>
  </si>
  <si>
    <r>
      <t>1</t>
    </r>
    <r>
      <rPr>
        <sz val="11"/>
        <color theme="1"/>
        <rFont val="나눔명조"/>
        <family val="1"/>
        <charset val="129"/>
      </rPr>
      <t>급</t>
    </r>
  </si>
  <si>
    <r>
      <t>2</t>
    </r>
    <r>
      <rPr>
        <sz val="11"/>
        <color theme="1"/>
        <rFont val="나눔명조"/>
        <family val="1"/>
        <charset val="129"/>
      </rPr>
      <t>급</t>
    </r>
    <phoneticPr fontId="2" type="noConversion"/>
  </si>
  <si>
    <r>
      <t> 3</t>
    </r>
    <r>
      <rPr>
        <sz val="11"/>
        <color theme="1"/>
        <rFont val="나눔명조"/>
        <family val="1"/>
        <charset val="129"/>
      </rPr>
      <t>급</t>
    </r>
  </si>
  <si>
    <r>
      <t>4</t>
    </r>
    <r>
      <rPr>
        <sz val="11"/>
        <color theme="1"/>
        <rFont val="나눔명조"/>
        <family val="1"/>
        <charset val="129"/>
      </rPr>
      <t>급</t>
    </r>
  </si>
  <si>
    <r>
      <t>5</t>
    </r>
    <r>
      <rPr>
        <sz val="11"/>
        <color theme="1"/>
        <rFont val="나눔명조"/>
        <family val="1"/>
        <charset val="129"/>
      </rPr>
      <t>급</t>
    </r>
  </si>
  <si>
    <r>
      <t>6</t>
    </r>
    <r>
      <rPr>
        <sz val="11"/>
        <color theme="1"/>
        <rFont val="나눔명조"/>
        <family val="1"/>
        <charset val="129"/>
      </rPr>
      <t>급</t>
    </r>
  </si>
  <si>
    <r>
      <t>7</t>
    </r>
    <r>
      <rPr>
        <sz val="11"/>
        <color theme="1"/>
        <rFont val="나눔명조"/>
        <family val="1"/>
        <charset val="129"/>
      </rPr>
      <t>급</t>
    </r>
  </si>
  <si>
    <r>
      <t>8</t>
    </r>
    <r>
      <rPr>
        <sz val="11"/>
        <color theme="1"/>
        <rFont val="나눔명조"/>
        <family val="1"/>
        <charset val="129"/>
      </rPr>
      <t>급</t>
    </r>
  </si>
  <si>
    <r>
      <t>9</t>
    </r>
    <r>
      <rPr>
        <sz val="11"/>
        <color theme="1"/>
        <rFont val="나눔명조"/>
        <family val="1"/>
        <charset val="129"/>
      </rPr>
      <t>급</t>
    </r>
  </si>
  <si>
    <r>
      <rPr>
        <sz val="11"/>
        <color theme="1"/>
        <rFont val="나눔명조"/>
        <family val="1"/>
        <charset val="129"/>
      </rPr>
      <t>전문경력관</t>
    </r>
    <phoneticPr fontId="2" type="noConversion"/>
  </si>
  <si>
    <r>
      <rPr>
        <sz val="11"/>
        <color theme="1"/>
        <rFont val="나눔명조"/>
        <family val="1"/>
        <charset val="129"/>
      </rPr>
      <t>연구관</t>
    </r>
  </si>
  <si>
    <r>
      <rPr>
        <sz val="11"/>
        <color theme="1"/>
        <rFont val="나눔명조"/>
        <family val="1"/>
        <charset val="129"/>
      </rPr>
      <t>연구사</t>
    </r>
  </si>
  <si>
    <r>
      <rPr>
        <sz val="11"/>
        <color theme="1"/>
        <rFont val="나눔명조"/>
        <family val="1"/>
        <charset val="129"/>
      </rPr>
      <t>지도관</t>
    </r>
  </si>
  <si>
    <r>
      <rPr>
        <sz val="11"/>
        <color theme="1"/>
        <rFont val="나눔명조"/>
        <family val="1"/>
        <charset val="129"/>
      </rPr>
      <t>지도사</t>
    </r>
  </si>
  <si>
    <t>특정직
(소방직)</t>
    <phoneticPr fontId="2" type="noConversion"/>
  </si>
  <si>
    <t>4th grade</t>
    <phoneticPr fontId="2" type="noConversion"/>
  </si>
  <si>
    <t>고위
공무원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</si>
  <si>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</si>
  <si>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일반직</t>
    </r>
    <phoneticPr fontId="2" type="noConversion"/>
  </si>
  <si>
    <r>
      <t>5</t>
    </r>
    <r>
      <rPr>
        <sz val="11"/>
        <color indexed="8"/>
        <rFont val="나눔명조"/>
        <family val="1"/>
        <charset val="129"/>
      </rPr>
      <t>급</t>
    </r>
  </si>
  <si>
    <r>
      <t>6</t>
    </r>
    <r>
      <rPr>
        <sz val="11"/>
        <color indexed="8"/>
        <rFont val="나눔명조"/>
        <family val="1"/>
        <charset val="129"/>
      </rPr>
      <t>급</t>
    </r>
  </si>
  <si>
    <r>
      <t>7</t>
    </r>
    <r>
      <rPr>
        <sz val="11"/>
        <color indexed="8"/>
        <rFont val="나눔명조"/>
        <family val="1"/>
        <charset val="129"/>
      </rPr>
      <t>급</t>
    </r>
  </si>
  <si>
    <r>
      <t>8</t>
    </r>
    <r>
      <rPr>
        <sz val="11"/>
        <color indexed="8"/>
        <rFont val="나눔명조"/>
        <family val="1"/>
        <charset val="129"/>
      </rPr>
      <t>급</t>
    </r>
  </si>
  <si>
    <r>
      <t>9</t>
    </r>
    <r>
      <rPr>
        <sz val="11"/>
        <color indexed="8"/>
        <rFont val="나눔명조"/>
        <family val="1"/>
        <charset val="129"/>
      </rPr>
      <t>급</t>
    </r>
  </si>
  <si>
    <t>Dong-bu
Fire Station</t>
    <phoneticPr fontId="2" type="noConversion"/>
  </si>
  <si>
    <t>…</t>
  </si>
  <si>
    <t>Jung-bu
Fire Station</t>
    <phoneticPr fontId="2" type="noConversion"/>
  </si>
  <si>
    <t>Nam-bu
Fire Station</t>
    <phoneticPr fontId="2" type="noConversion"/>
  </si>
  <si>
    <t>Onsan
Fire Station</t>
    <phoneticPr fontId="2" type="noConversion"/>
  </si>
  <si>
    <t>1. 공무원 총괄(정원)</t>
    <phoneticPr fontId="2" type="noConversion"/>
  </si>
  <si>
    <t>Senior civil servcie</t>
    <phoneticPr fontId="2" type="noConversion"/>
  </si>
  <si>
    <t>Special
(fire fighter)</t>
    <phoneticPr fontId="2" type="noConversion"/>
  </si>
  <si>
    <t>건설과</t>
    <phoneticPr fontId="2" type="noConversion"/>
  </si>
  <si>
    <t>안전총괄과</t>
    <phoneticPr fontId="2" type="noConversion"/>
  </si>
  <si>
    <t>노인장애인과</t>
    <phoneticPr fontId="2" type="noConversion"/>
  </si>
  <si>
    <t>임기제</t>
    <phoneticPr fontId="2" type="noConversion"/>
  </si>
  <si>
    <t>Fixed-term(General)</t>
    <phoneticPr fontId="2" type="noConversion"/>
  </si>
  <si>
    <t>연구직</t>
    <phoneticPr fontId="2" type="noConversion"/>
  </si>
  <si>
    <t>지도직</t>
    <phoneticPr fontId="2" type="noConversion"/>
  </si>
  <si>
    <t>Buk-bu
Fire Station</t>
    <phoneticPr fontId="2" type="noConversion"/>
  </si>
  <si>
    <t>북부소방서</t>
    <phoneticPr fontId="2" type="noConversion"/>
  </si>
  <si>
    <t>2 0 1 9</t>
  </si>
  <si>
    <t xml:space="preserve">Summary of Civil Servants </t>
    <phoneticPr fontId="2" type="noConversion"/>
  </si>
  <si>
    <t>Civil Servants in District</t>
    <phoneticPr fontId="2" type="noConversion"/>
  </si>
  <si>
    <t>Civil Servants in Dong</t>
    <phoneticPr fontId="2" type="noConversion"/>
  </si>
  <si>
    <t>Occurrence of Fire</t>
    <phoneticPr fontId="2" type="noConversion"/>
  </si>
  <si>
    <t>Occurrence of Fire(Cont'd)</t>
    <phoneticPr fontId="2" type="noConversion"/>
  </si>
  <si>
    <t>2 0 2 0</t>
    <phoneticPr fontId="2" type="noConversion"/>
  </si>
  <si>
    <t>-</t>
  </si>
  <si>
    <t>문화예술회관</t>
    <phoneticPr fontId="2" type="noConversion"/>
  </si>
  <si>
    <t>일반직</t>
    <phoneticPr fontId="2" type="noConversion"/>
  </si>
  <si>
    <t>행정지원국</t>
    <phoneticPr fontId="2" type="noConversion"/>
  </si>
  <si>
    <t>총무과</t>
    <phoneticPr fontId="2" type="noConversion"/>
  </si>
  <si>
    <t>문화체육과</t>
    <phoneticPr fontId="2" type="noConversion"/>
  </si>
  <si>
    <t>복지환경국</t>
    <phoneticPr fontId="2" type="noConversion"/>
  </si>
  <si>
    <t>복지지원과</t>
    <phoneticPr fontId="2" type="noConversion"/>
  </si>
  <si>
    <t>가족정책과</t>
    <phoneticPr fontId="2" type="noConversion"/>
  </si>
  <si>
    <t>농수산과</t>
    <phoneticPr fontId="2" type="noConversion"/>
  </si>
  <si>
    <t>안전건설국</t>
    <phoneticPr fontId="2" type="noConversion"/>
  </si>
  <si>
    <t>건축주택과</t>
    <phoneticPr fontId="2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</si>
  <si>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</si>
  <si>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</si>
  <si>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</si>
  <si>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</si>
  <si>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</si>
  <si>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</si>
  <si>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</si>
  <si>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</si>
  <si>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</si>
  <si>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</si>
  <si>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</si>
  <si>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</si>
  <si>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</si>
  <si>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</si>
  <si>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</si>
  <si>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</si>
  <si>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자료 : 총무과</t>
    <phoneticPr fontId="2" type="noConversion"/>
  </si>
  <si>
    <t xml:space="preserve"> 공공행정 및 사법</t>
    <phoneticPr fontId="2" type="noConversion"/>
  </si>
  <si>
    <t>의회</t>
    <phoneticPr fontId="2" type="noConversion"/>
  </si>
  <si>
    <t>교통행정과</t>
    <phoneticPr fontId="2" type="noConversion"/>
  </si>
  <si>
    <t>2. 본청 공무원(정원)(2-2)</t>
    <phoneticPr fontId="2" type="noConversion"/>
  </si>
  <si>
    <t>Civil Servants in District(Cont'd)</t>
    <phoneticPr fontId="2" type="noConversion"/>
  </si>
  <si>
    <t>2. 본청 공무원(정원)(2-1)</t>
    <phoneticPr fontId="2" type="noConversion"/>
  </si>
  <si>
    <t xml:space="preserve"> 1. 공무원 총괄</t>
    <phoneticPr fontId="2" type="noConversion"/>
  </si>
  <si>
    <t xml:space="preserve"> 3. 동 공무원</t>
    <phoneticPr fontId="2" type="noConversion"/>
  </si>
  <si>
    <t xml:space="preserve"> 4. 퇴직사유별 공무원</t>
    <phoneticPr fontId="2" type="noConversion"/>
  </si>
  <si>
    <t xml:space="preserve"> 5. 화재발생</t>
    <phoneticPr fontId="2" type="noConversion"/>
  </si>
  <si>
    <t xml:space="preserve"> 6. 발화요인별 화재발생</t>
    <phoneticPr fontId="2" type="noConversion"/>
  </si>
  <si>
    <t xml:space="preserve"> 7. 장소별 화재발생</t>
    <phoneticPr fontId="2" type="noConversion"/>
  </si>
  <si>
    <t xml:space="preserve"> 8. 소방장비</t>
    <phoneticPr fontId="2" type="noConversion"/>
  </si>
  <si>
    <t xml:space="preserve"> 9. 119 구급활동실적</t>
    <phoneticPr fontId="2" type="noConversion"/>
  </si>
  <si>
    <t xml:space="preserve"> 10. 119 구조활동실적</t>
    <phoneticPr fontId="2" type="noConversion"/>
  </si>
  <si>
    <t xml:space="preserve"> 11. 재난사고 발생 및 피해현황</t>
    <phoneticPr fontId="2" type="noConversion"/>
  </si>
  <si>
    <t>1 | 공공행정 및 사법</t>
    <phoneticPr fontId="2" type="noConversion"/>
  </si>
  <si>
    <t>Public Administration and Justice | 1</t>
    <phoneticPr fontId="2" type="noConversion"/>
  </si>
  <si>
    <t>2 | 공공행정 및 사법</t>
    <phoneticPr fontId="2" type="noConversion"/>
  </si>
  <si>
    <t>Public Administration and Justice | 2</t>
    <phoneticPr fontId="2" type="noConversion"/>
  </si>
  <si>
    <t>3 | 공공행정 및 사법</t>
    <phoneticPr fontId="2" type="noConversion"/>
  </si>
  <si>
    <t>Public Administration and Justice | 3</t>
    <phoneticPr fontId="2" type="noConversion"/>
  </si>
  <si>
    <t>4 | 공공행정 및 사법</t>
    <phoneticPr fontId="2" type="noConversion"/>
  </si>
  <si>
    <t>Public Administration and Justice | 4</t>
    <phoneticPr fontId="2" type="noConversion"/>
  </si>
  <si>
    <t>5 | 공공행정 및 사법</t>
    <phoneticPr fontId="2" type="noConversion"/>
  </si>
  <si>
    <t>Public Administration and Justice | 5</t>
    <phoneticPr fontId="2" type="noConversion"/>
  </si>
  <si>
    <t>6 | 공공행정 및 사법</t>
    <phoneticPr fontId="2" type="noConversion"/>
  </si>
  <si>
    <t>Public Administration and Justice | 6</t>
    <phoneticPr fontId="2" type="noConversion"/>
  </si>
  <si>
    <t>7 | 공공행정 및 사법</t>
    <phoneticPr fontId="2" type="noConversion"/>
  </si>
  <si>
    <t>Public Administration and Justice | 7</t>
    <phoneticPr fontId="2" type="noConversion"/>
  </si>
  <si>
    <t>8 | 공공행정 및 사법</t>
    <phoneticPr fontId="2" type="noConversion"/>
  </si>
  <si>
    <t>Public Administration and Justice | 8</t>
    <phoneticPr fontId="2" type="noConversion"/>
  </si>
  <si>
    <t>9 | 공공행정 및 사법</t>
    <phoneticPr fontId="2" type="noConversion"/>
  </si>
  <si>
    <t>10 | 공공행정 및 사법</t>
    <phoneticPr fontId="2" type="noConversion"/>
  </si>
  <si>
    <t>11 | 공공행정 및 사법</t>
    <phoneticPr fontId="2" type="noConversion"/>
  </si>
  <si>
    <t>Source : Fire Headquarters</t>
    <phoneticPr fontId="2" type="noConversion"/>
  </si>
  <si>
    <t>자료: 소방본부</t>
    <phoneticPr fontId="2" type="noConversion"/>
  </si>
  <si>
    <t>온산소방서</t>
  </si>
  <si>
    <t>동부소방서</t>
  </si>
  <si>
    <t>남부소방서</t>
  </si>
  <si>
    <t>중부소방서</t>
  </si>
  <si>
    <t>여
Female</t>
  </si>
  <si>
    <t>남
Male</t>
  </si>
  <si>
    <t>여
Female</t>
    <phoneticPr fontId="2" type="noConversion"/>
  </si>
  <si>
    <t>남
Male</t>
    <phoneticPr fontId="2" type="noConversion"/>
  </si>
  <si>
    <t>No. of 
buildings</t>
    <phoneticPr fontId="2" type="noConversion"/>
  </si>
  <si>
    <t>부상 Injury</t>
    <phoneticPr fontId="2" type="noConversion"/>
  </si>
  <si>
    <t>사 망 Death</t>
    <phoneticPr fontId="2" type="noConversion"/>
  </si>
  <si>
    <t>계 Total</t>
    <phoneticPr fontId="2" type="noConversion"/>
  </si>
  <si>
    <t>Abatement for property loss</t>
    <phoneticPr fontId="2" type="noConversion"/>
  </si>
  <si>
    <t>동산</t>
    <phoneticPr fontId="2" type="noConversion"/>
  </si>
  <si>
    <t>부동산</t>
    <phoneticPr fontId="2" type="noConversion"/>
  </si>
  <si>
    <t>면적(㎡)</t>
    <phoneticPr fontId="2" type="noConversion"/>
  </si>
  <si>
    <t>이재가구수</t>
  </si>
  <si>
    <t>동수</t>
    <phoneticPr fontId="2" type="noConversion"/>
  </si>
  <si>
    <t>기타</t>
    <phoneticPr fontId="2" type="noConversion"/>
  </si>
  <si>
    <t>방화</t>
    <phoneticPr fontId="2" type="noConversion"/>
  </si>
  <si>
    <t>실화</t>
    <phoneticPr fontId="2" type="noConversion"/>
  </si>
  <si>
    <t>Property loss</t>
    <phoneticPr fontId="2" type="noConversion"/>
  </si>
  <si>
    <t>구조인원
Lives saved</t>
    <phoneticPr fontId="2" type="noConversion"/>
  </si>
  <si>
    <t>이재민수 
No. of victims</t>
    <phoneticPr fontId="2" type="noConversion"/>
  </si>
  <si>
    <t>인명피해
Casualties</t>
    <phoneticPr fontId="2" type="noConversion"/>
  </si>
  <si>
    <t>연     별
소방서별</t>
    <phoneticPr fontId="2" type="noConversion"/>
  </si>
  <si>
    <t>재산피해 
경감액</t>
    <phoneticPr fontId="2" type="noConversion"/>
  </si>
  <si>
    <t>피해액</t>
    <phoneticPr fontId="2" type="noConversion"/>
  </si>
  <si>
    <t>소실</t>
    <phoneticPr fontId="2" type="noConversion"/>
  </si>
  <si>
    <t>발생</t>
    <phoneticPr fontId="2" type="noConversion"/>
  </si>
  <si>
    <t>연      별
소방서별</t>
    <phoneticPr fontId="2" type="noConversion"/>
  </si>
  <si>
    <t>Unit : case, thousand won, person</t>
    <phoneticPr fontId="2" type="noConversion"/>
  </si>
  <si>
    <t>5. 화재발생(4-1)</t>
    <phoneticPr fontId="2" type="noConversion"/>
  </si>
  <si>
    <t>5. 화재발생(4-2)</t>
    <phoneticPr fontId="2" type="noConversion"/>
  </si>
  <si>
    <t>5. 화재발생(4-3)</t>
    <phoneticPr fontId="2" type="noConversion"/>
  </si>
  <si>
    <t>5. 화재발생(4-4)</t>
    <phoneticPr fontId="2" type="noConversion"/>
  </si>
  <si>
    <t xml:space="preserve">Public Administration and Justice | 9 </t>
    <phoneticPr fontId="2" type="noConversion"/>
  </si>
  <si>
    <t xml:space="preserve">Public Administration and Justice | 10 </t>
    <phoneticPr fontId="2" type="noConversion"/>
  </si>
  <si>
    <t xml:space="preserve">Public Administration and Justice | 11 </t>
    <phoneticPr fontId="2" type="noConversion"/>
  </si>
  <si>
    <t>12 | 공공행정 및 사법</t>
    <phoneticPr fontId="2" type="noConversion"/>
  </si>
  <si>
    <t xml:space="preserve">Public Administration and Justice | 12 </t>
    <phoneticPr fontId="2" type="noConversion"/>
  </si>
  <si>
    <t>자료: 소방본부, 울산광역시 전체자료</t>
    <phoneticPr fontId="2" type="noConversion"/>
  </si>
  <si>
    <t>Source : Planning and Budgetting Division</t>
    <phoneticPr fontId="2" type="noConversion"/>
  </si>
  <si>
    <t xml:space="preserve">Note : Based on Current Number of Civil Servants. </t>
    <phoneticPr fontId="2" type="noConversion"/>
  </si>
  <si>
    <t xml:space="preserve">정무(선거)직
Political(Elected) </t>
    <phoneticPr fontId="2" type="noConversion"/>
  </si>
  <si>
    <t>별 정 직
Specific</t>
    <phoneticPr fontId="2" type="noConversion"/>
  </si>
  <si>
    <t>특 정 직
Special</t>
    <phoneticPr fontId="2" type="noConversion"/>
  </si>
  <si>
    <t>고위공무원단
Senior Civil Sevice</t>
    <phoneticPr fontId="2" type="noConversion"/>
  </si>
  <si>
    <t>일 반 직
General</t>
    <phoneticPr fontId="2" type="noConversion"/>
  </si>
  <si>
    <t>연 구 직
Research</t>
    <phoneticPr fontId="2" type="noConversion"/>
  </si>
  <si>
    <t>지 도 직
instructing</t>
    <phoneticPr fontId="2" type="noConversion"/>
  </si>
  <si>
    <t>General</t>
    <phoneticPr fontId="2" type="noConversion"/>
  </si>
  <si>
    <t>기타직</t>
    <phoneticPr fontId="3" type="noConversion"/>
  </si>
  <si>
    <t>Source : Planning and Budgeting Division</t>
    <phoneticPr fontId="2" type="noConversion"/>
  </si>
  <si>
    <t>소계
Sub-Total</t>
    <phoneticPr fontId="2" type="noConversion"/>
  </si>
  <si>
    <t>Source : General Affairs Division</t>
    <phoneticPr fontId="2" type="noConversion"/>
  </si>
  <si>
    <r>
      <t xml:space="preserve">임기만료
</t>
    </r>
    <r>
      <rPr>
        <sz val="9"/>
        <color theme="1"/>
        <rFont val="나눔명조"/>
        <family val="1"/>
        <charset val="129"/>
      </rPr>
      <t>Completion of term of office</t>
    </r>
    <phoneticPr fontId="2" type="noConversion"/>
  </si>
  <si>
    <t>타부처전출
Transfer</t>
    <phoneticPr fontId="2" type="noConversion"/>
  </si>
  <si>
    <t>사망
Death</t>
    <phoneticPr fontId="2" type="noConversion"/>
  </si>
  <si>
    <t>명예특진
Honorary promotion</t>
    <phoneticPr fontId="2" type="noConversion"/>
  </si>
  <si>
    <t>명예퇴직
Honorary retirement</t>
    <phoneticPr fontId="2" type="noConversion"/>
  </si>
  <si>
    <t>당연퇴직
Right retirement</t>
    <phoneticPr fontId="2" type="noConversion"/>
  </si>
  <si>
    <t>직권면직
Authority dismissal</t>
    <phoneticPr fontId="2" type="noConversion"/>
  </si>
  <si>
    <t>해임
Dismissal</t>
    <phoneticPr fontId="2" type="noConversion"/>
  </si>
  <si>
    <t>파면
Discipline</t>
    <phoneticPr fontId="2" type="noConversion"/>
  </si>
  <si>
    <r>
      <t xml:space="preserve">정년퇴직
</t>
    </r>
    <r>
      <rPr>
        <sz val="10"/>
        <color theme="1"/>
        <rFont val="나눔명조"/>
        <family val="1"/>
        <charset val="129"/>
      </rPr>
      <t>Retirement for age</t>
    </r>
    <phoneticPr fontId="2" type="noConversion"/>
  </si>
  <si>
    <t>의원면직
Requested dismissal</t>
    <phoneticPr fontId="2" type="noConversion"/>
  </si>
  <si>
    <t>Senior civil service</t>
    <phoneticPr fontId="2" type="noConversion"/>
  </si>
  <si>
    <t>Special service</t>
    <phoneticPr fontId="2" type="noConversion"/>
  </si>
  <si>
    <t>Special administrative service</t>
    <phoneticPr fontId="2" type="noConversion"/>
  </si>
  <si>
    <t>Political service</t>
    <phoneticPr fontId="2" type="noConversion"/>
  </si>
  <si>
    <t xml:space="preserve">
Female</t>
    <phoneticPr fontId="21" type="noConversion"/>
  </si>
  <si>
    <t xml:space="preserve">
Male</t>
    <phoneticPr fontId="21" type="noConversion"/>
  </si>
  <si>
    <t>여</t>
    <phoneticPr fontId="21" type="noConversion"/>
  </si>
  <si>
    <t xml:space="preserve">남 </t>
    <phoneticPr fontId="21" type="noConversion"/>
  </si>
  <si>
    <r>
      <rPr>
        <sz val="10"/>
        <color theme="1"/>
        <rFont val="나눔명조"/>
        <family val="1"/>
        <charset val="129"/>
      </rPr>
      <t>고위
공무원</t>
    </r>
    <r>
      <rPr>
        <sz val="11"/>
        <color theme="1"/>
        <rFont val="나눔명조"/>
        <family val="1"/>
        <charset val="129"/>
      </rPr>
      <t xml:space="preserve">
</t>
    </r>
    <phoneticPr fontId="2" type="noConversion"/>
  </si>
  <si>
    <t xml:space="preserve">특정직
</t>
    <phoneticPr fontId="2" type="noConversion"/>
  </si>
  <si>
    <t xml:space="preserve">별정직
</t>
    <phoneticPr fontId="2" type="noConversion"/>
  </si>
  <si>
    <t xml:space="preserve">정무직
</t>
    <phoneticPr fontId="2" type="noConversion"/>
  </si>
  <si>
    <t>연    별
Year
사유별
Reason</t>
    <phoneticPr fontId="2" type="noConversion"/>
  </si>
  <si>
    <t>Retired Government Officials by Cause of Retirement</t>
    <phoneticPr fontId="2" type="noConversion"/>
  </si>
  <si>
    <t>3. 동 공무원(2-1)</t>
    <phoneticPr fontId="2" type="noConversion"/>
  </si>
  <si>
    <t>3. 동 공무원(2-2)</t>
    <phoneticPr fontId="2" type="noConversion"/>
  </si>
  <si>
    <t>임기만료</t>
    <phoneticPr fontId="2" type="noConversion"/>
  </si>
  <si>
    <t>타부처전출</t>
    <phoneticPr fontId="2" type="noConversion"/>
  </si>
  <si>
    <t>사망</t>
    <phoneticPr fontId="2" type="noConversion"/>
  </si>
  <si>
    <t>명예특진</t>
    <phoneticPr fontId="2" type="noConversion"/>
  </si>
  <si>
    <t>명예퇴직</t>
    <phoneticPr fontId="2" type="noConversion"/>
  </si>
  <si>
    <t>당연퇴직</t>
    <phoneticPr fontId="2" type="noConversion"/>
  </si>
  <si>
    <t>직권면직</t>
    <phoneticPr fontId="2" type="noConversion"/>
  </si>
  <si>
    <t>해임</t>
    <phoneticPr fontId="2" type="noConversion"/>
  </si>
  <si>
    <t>파면</t>
    <phoneticPr fontId="2" type="noConversion"/>
  </si>
  <si>
    <t>정년퇴직</t>
    <phoneticPr fontId="2" type="noConversion"/>
  </si>
  <si>
    <t>의원면직</t>
    <phoneticPr fontId="2" type="noConversion"/>
  </si>
  <si>
    <t>others</t>
    <phoneticPr fontId="2" type="noConversion"/>
  </si>
  <si>
    <t>Fixed-term
(General)</t>
    <phoneticPr fontId="2" type="noConversion"/>
  </si>
  <si>
    <t>Instruction service</t>
    <phoneticPr fontId="2" type="noConversion"/>
  </si>
  <si>
    <t>Research service</t>
    <phoneticPr fontId="2" type="noConversion"/>
  </si>
  <si>
    <t>grade 9</t>
    <phoneticPr fontId="2" type="noConversion"/>
  </si>
  <si>
    <t>grade 8</t>
    <phoneticPr fontId="2" type="noConversion"/>
  </si>
  <si>
    <t>grade 7</t>
    <phoneticPr fontId="2" type="noConversion"/>
  </si>
  <si>
    <t>grade 6</t>
    <phoneticPr fontId="2" type="noConversion"/>
  </si>
  <si>
    <t>grade 5</t>
    <phoneticPr fontId="2" type="noConversion"/>
  </si>
  <si>
    <t>grade 4</t>
    <phoneticPr fontId="2" type="noConversion"/>
  </si>
  <si>
    <t>grade 3</t>
    <phoneticPr fontId="2" type="noConversion"/>
  </si>
  <si>
    <t>grade 2</t>
    <phoneticPr fontId="2" type="noConversion"/>
  </si>
  <si>
    <t>grade 1</t>
    <phoneticPr fontId="2" type="noConversion"/>
  </si>
  <si>
    <t>9급</t>
  </si>
  <si>
    <t>8급</t>
  </si>
  <si>
    <t>7급</t>
  </si>
  <si>
    <t>6급</t>
  </si>
  <si>
    <t>5급</t>
  </si>
  <si>
    <t>4급</t>
  </si>
  <si>
    <t>3급</t>
  </si>
  <si>
    <t>2급</t>
  </si>
  <si>
    <t>1급</t>
  </si>
  <si>
    <t>계 Total</t>
    <phoneticPr fontId="21" type="noConversion"/>
  </si>
  <si>
    <t>총합계 Grand Total</t>
    <phoneticPr fontId="21" type="noConversion"/>
  </si>
  <si>
    <t>4. 퇴직사유별 공무원(3-1)</t>
    <phoneticPr fontId="2" type="noConversion"/>
  </si>
  <si>
    <t>4. 퇴직사유별 공무원(3-2)</t>
    <phoneticPr fontId="2" type="noConversion"/>
  </si>
  <si>
    <t>4. 퇴직사유별 공무원(3-3)</t>
    <phoneticPr fontId="2" type="noConversion"/>
  </si>
  <si>
    <t>민원지적과</t>
    <phoneticPr fontId="2" type="noConversion"/>
  </si>
  <si>
    <t>Source : Planning and Budgeting Division</t>
    <phoneticPr fontId="2" type="noConversion"/>
  </si>
  <si>
    <t>note : According to the revised classifications for fire(Jan. 2007) , 
fire occurrences include trash burning, cooking, electical  spark, etc.</t>
    <phoneticPr fontId="2" type="noConversion"/>
  </si>
  <si>
    <t>주    : 국가화재분류체계(2007.1) 변경.  쓰레기소각, 음식물조리, 빨래삼기, 전기스파크 등 오인처리를 화재에 포함</t>
    <phoneticPr fontId="2" type="noConversion"/>
  </si>
  <si>
    <t>자료 : 울산통계연보(울산소방본부), 울산광역시 전체자료</t>
    <phoneticPr fontId="2" type="noConversion"/>
  </si>
  <si>
    <t>온산소방서</t>
    <phoneticPr fontId="2" type="noConversion"/>
  </si>
  <si>
    <t>동부소방서</t>
    <phoneticPr fontId="2" type="noConversion"/>
  </si>
  <si>
    <t>남부소방서</t>
    <phoneticPr fontId="2" type="noConversion"/>
  </si>
  <si>
    <t>중부소방서</t>
    <phoneticPr fontId="2" type="noConversion"/>
  </si>
  <si>
    <t xml:space="preserve">
Unknown</t>
    <phoneticPr fontId="2" type="noConversion"/>
  </si>
  <si>
    <t>Incendiary suspicious</t>
    <phoneticPr fontId="2" type="noConversion"/>
  </si>
  <si>
    <t xml:space="preserve">
Careless</t>
    <phoneticPr fontId="2" type="noConversion"/>
  </si>
  <si>
    <t xml:space="preserve">
Traffic accident</t>
    <phoneticPr fontId="2" type="noConversion"/>
  </si>
  <si>
    <t xml:space="preserve">
Chemicals</t>
    <phoneticPr fontId="2" type="noConversion"/>
  </si>
  <si>
    <t xml:space="preserve">
Machinery</t>
    <phoneticPr fontId="2" type="noConversion"/>
  </si>
  <si>
    <t xml:space="preserve">
Total</t>
    <phoneticPr fontId="2" type="noConversion"/>
  </si>
  <si>
    <r>
      <rPr>
        <sz val="11"/>
        <color indexed="8"/>
        <rFont val="나눔명조"/>
        <family val="1"/>
        <charset val="129"/>
      </rPr>
      <t>방화의심</t>
    </r>
    <phoneticPr fontId="2" type="noConversion"/>
  </si>
  <si>
    <r>
      <rPr>
        <sz val="11"/>
        <color indexed="8"/>
        <rFont val="나눔명조"/>
        <family val="1"/>
        <charset val="129"/>
      </rPr>
      <t>방화명확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</si>
  <si>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</si>
  <si>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부주의</t>
    </r>
    <phoneticPr fontId="2" type="noConversion"/>
  </si>
  <si>
    <r>
      <rPr>
        <sz val="11"/>
        <color indexed="8"/>
        <rFont val="나눔명조"/>
        <family val="1"/>
        <charset val="129"/>
      </rPr>
      <t>교통사고</t>
    </r>
    <phoneticPr fontId="2" type="noConversion"/>
  </si>
  <si>
    <r>
      <rPr>
        <sz val="11"/>
        <color indexed="8"/>
        <rFont val="나눔명조"/>
        <family val="1"/>
        <charset val="129"/>
      </rPr>
      <t>가스누출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폭발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</si>
  <si>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방화</t>
    </r>
    <r>
      <rPr>
        <sz val="11"/>
        <color indexed="8"/>
        <rFont val="Arial Narrow"/>
        <family val="2"/>
      </rPr>
      <t xml:space="preserve">  Arson</t>
    </r>
    <phoneticPr fontId="2" type="noConversion"/>
  </si>
  <si>
    <r>
      <rPr>
        <sz val="11"/>
        <color indexed="8"/>
        <rFont val="나눔명조"/>
        <family val="1"/>
        <charset val="129"/>
      </rPr>
      <t>자연적요인</t>
    </r>
    <phoneticPr fontId="2" type="noConversion"/>
  </si>
  <si>
    <r>
      <rPr>
        <sz val="11"/>
        <color indexed="8"/>
        <rFont val="돋움"/>
        <family val="3"/>
        <charset val="129"/>
      </rPr>
      <t>실화</t>
    </r>
    <r>
      <rPr>
        <sz val="11"/>
        <color indexed="8"/>
        <rFont val="Arial Narrow"/>
        <family val="2"/>
      </rPr>
      <t xml:space="preserve">  Accident</t>
    </r>
    <phoneticPr fontId="2" type="noConversion"/>
  </si>
  <si>
    <r>
      <rPr>
        <sz val="11"/>
        <color indexed="8"/>
        <rFont val="나눔명조"/>
        <family val="1"/>
        <charset val="129"/>
      </rPr>
      <t>실화</t>
    </r>
    <r>
      <rPr>
        <sz val="11"/>
        <color indexed="8"/>
        <rFont val="Arial Narrow"/>
        <family val="2"/>
      </rPr>
      <t xml:space="preserve">  Accident</t>
    </r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</si>
  <si>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</si>
  <si>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</t>
    </r>
    <r>
      <rPr>
        <sz val="11"/>
        <color indexed="8"/>
        <rFont val="나눔명조"/>
        <family val="1"/>
        <charset val="129"/>
      </rPr>
      <t>별
소방서별</t>
    </r>
    <phoneticPr fontId="2" type="noConversion"/>
  </si>
  <si>
    <t>Unit : case</t>
    <phoneticPr fontId="2" type="noConversion"/>
  </si>
  <si>
    <t>단위 : 건</t>
    <phoneticPr fontId="2" type="noConversion"/>
  </si>
  <si>
    <t>Fire Occurrence by Cause(Cont'd)</t>
    <phoneticPr fontId="2" type="noConversion"/>
  </si>
  <si>
    <t>Fire Occurrence by Cause</t>
    <phoneticPr fontId="2" type="noConversion"/>
  </si>
  <si>
    <t>6. 발화요인별 화재발생(2-2)</t>
    <phoneticPr fontId="2" type="noConversion"/>
  </si>
  <si>
    <t>6. 발화요인별 화재발생(2-1)</t>
    <phoneticPr fontId="2" type="noConversion"/>
  </si>
  <si>
    <t>Public Administration and Justice | 13</t>
    <phoneticPr fontId="2" type="noConversion"/>
  </si>
  <si>
    <t>13 | 공공행정 및 사법</t>
    <phoneticPr fontId="2" type="noConversion"/>
  </si>
  <si>
    <t>Public Administration and Justice | 12</t>
    <phoneticPr fontId="2" type="noConversion"/>
  </si>
  <si>
    <t xml:space="preserve">Note : 1) Non-residential facilities like research centers, institutes, sports facilities, facilities for    animals or plants, parking areas and garages 
</t>
    <phoneticPr fontId="2" type="noConversion"/>
  </si>
  <si>
    <t xml:space="preserve">  주 :  1) 연구·학원, 운동시설, 동식물시설, 자동차시설, 기타 비주거 시설</t>
    <phoneticPr fontId="2" type="noConversion"/>
  </si>
  <si>
    <t>Dong-bu
Fire Station</t>
  </si>
  <si>
    <t>Nam-bu
Fire Station</t>
  </si>
  <si>
    <t>Jung-bu
Fire Station</t>
  </si>
  <si>
    <t xml:space="preserve">
Others</t>
    <phoneticPr fontId="2" type="noConversion"/>
  </si>
  <si>
    <t xml:space="preserve">
Land</t>
    <phoneticPr fontId="2" type="noConversion"/>
  </si>
  <si>
    <t>General service facilities</t>
    <phoneticPr fontId="2" type="noConversion"/>
  </si>
  <si>
    <t xml:space="preserve">
Restaurants</t>
    <phoneticPr fontId="2" type="noConversion"/>
  </si>
  <si>
    <t xml:space="preserve">
Workshop</t>
    <phoneticPr fontId="2" type="noConversion"/>
  </si>
  <si>
    <t xml:space="preserve">
Factory and warehouse</t>
    <phoneticPr fontId="2" type="noConversion"/>
  </si>
  <si>
    <t xml:space="preserve">
Medical Facilities</t>
    <phoneticPr fontId="2" type="noConversion"/>
  </si>
  <si>
    <t xml:space="preserve">
Religious facilities</t>
    <phoneticPr fontId="2" type="noConversion"/>
  </si>
  <si>
    <t xml:space="preserve">
Sales Facilities</t>
    <phoneticPr fontId="2" type="noConversion"/>
  </si>
  <si>
    <t xml:space="preserve">
Schools</t>
    <phoneticPr fontId="2" type="noConversion"/>
  </si>
  <si>
    <t xml:space="preserve">
Other housing</t>
    <phoneticPr fontId="2" type="noConversion"/>
  </si>
  <si>
    <t>Detached dwelling</t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</si>
  <si>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</si>
  <si>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일반서비스
시설</t>
    </r>
    <phoneticPr fontId="2" type="noConversion"/>
  </si>
  <si>
    <r>
      <rPr>
        <sz val="11"/>
        <color indexed="8"/>
        <rFont val="나눔명조"/>
        <family val="1"/>
        <charset val="129"/>
      </rPr>
      <t>음식점</t>
    </r>
    <phoneticPr fontId="2" type="noConversion"/>
  </si>
  <si>
    <r>
      <rPr>
        <sz val="11"/>
        <color indexed="8"/>
        <rFont val="나눔명조"/>
        <family val="1"/>
        <charset val="129"/>
      </rPr>
      <t>위락오락
시설</t>
    </r>
    <phoneticPr fontId="2" type="noConversion"/>
  </si>
  <si>
    <r>
      <rPr>
        <sz val="11"/>
        <color indexed="8"/>
        <rFont val="나눔명조"/>
        <family val="1"/>
        <charset val="129"/>
      </rPr>
      <t>작업장</t>
    </r>
    <phoneticPr fontId="2" type="noConversion"/>
  </si>
  <si>
    <r>
      <rPr>
        <sz val="11"/>
        <color indexed="8"/>
        <rFont val="나눔명조"/>
        <family val="1"/>
        <charset val="129"/>
      </rPr>
      <t>공장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창고</t>
    </r>
    <phoneticPr fontId="2" type="noConversion"/>
  </si>
  <si>
    <r>
      <rPr>
        <sz val="11"/>
        <color indexed="8"/>
        <rFont val="나눔명조"/>
        <family val="1"/>
        <charset val="129"/>
      </rPr>
      <t>의료
시설</t>
    </r>
    <phoneticPr fontId="2" type="noConversion"/>
  </si>
  <si>
    <r>
      <rPr>
        <sz val="11"/>
        <color indexed="8"/>
        <rFont val="나눔명조"/>
        <family val="1"/>
        <charset val="129"/>
      </rPr>
      <t>종교
시설</t>
    </r>
    <phoneticPr fontId="2" type="noConversion"/>
  </si>
  <si>
    <r>
      <rPr>
        <sz val="11"/>
        <color indexed="8"/>
        <rFont val="나눔명조"/>
        <family val="1"/>
        <charset val="129"/>
      </rPr>
      <t>숙박
시설</t>
    </r>
    <phoneticPr fontId="2" type="noConversion"/>
  </si>
  <si>
    <r>
      <rPr>
        <sz val="11"/>
        <color indexed="8"/>
        <rFont val="나눔명조"/>
        <family val="1"/>
        <charset val="129"/>
      </rPr>
      <t>판매
시설</t>
    </r>
    <phoneticPr fontId="2" type="noConversion"/>
  </si>
  <si>
    <r>
      <rPr>
        <sz val="11"/>
        <color indexed="8"/>
        <rFont val="나눔명조"/>
        <family val="1"/>
        <charset val="129"/>
      </rPr>
      <t>일반
업무</t>
    </r>
    <phoneticPr fontId="2" type="noConversion"/>
  </si>
  <si>
    <r>
      <rPr>
        <sz val="11"/>
        <color indexed="8"/>
        <rFont val="나눔명조"/>
        <family val="1"/>
        <charset val="129"/>
      </rPr>
      <t>학교</t>
    </r>
    <phoneticPr fontId="2" type="noConversion"/>
  </si>
  <si>
    <r>
      <rPr>
        <sz val="11"/>
        <color indexed="8"/>
        <rFont val="나눔명조"/>
        <family val="1"/>
        <charset val="129"/>
      </rPr>
      <t>기타
주택</t>
    </r>
    <phoneticPr fontId="2" type="noConversion"/>
  </si>
  <si>
    <r>
      <rPr>
        <sz val="11"/>
        <color indexed="8"/>
        <rFont val="나눔명조"/>
        <family val="1"/>
        <charset val="129"/>
      </rPr>
      <t>공동
주택</t>
    </r>
    <phoneticPr fontId="2" type="noConversion"/>
  </si>
  <si>
    <r>
      <rPr>
        <sz val="11"/>
        <color indexed="8"/>
        <rFont val="나눔명조"/>
        <family val="1"/>
        <charset val="129"/>
      </rPr>
      <t>단독
주택</t>
    </r>
    <phoneticPr fontId="2" type="noConversion"/>
  </si>
  <si>
    <r>
      <rPr>
        <sz val="11"/>
        <color indexed="8"/>
        <rFont val="나눔명조"/>
        <family val="1"/>
        <charset val="129"/>
      </rPr>
      <t>임야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</si>
  <si>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운송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차량</t>
    </r>
    <r>
      <rPr>
        <sz val="11"/>
        <color indexed="8"/>
        <rFont val="Arial Narrow"/>
        <family val="2"/>
      </rPr>
      <t>,</t>
    </r>
    <r>
      <rPr>
        <sz val="11"/>
        <color indexed="8"/>
        <rFont val="나눔명조"/>
        <family val="1"/>
        <charset val="129"/>
      </rPr>
      <t>철도등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</si>
  <si>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위험물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가스제조소등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</si>
  <si>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비주거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</si>
  <si>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</t>
    </r>
    <r>
      <rPr>
        <sz val="11"/>
        <color indexed="8"/>
        <rFont val="나눔명조"/>
        <family val="1"/>
        <charset val="129"/>
      </rPr>
      <t>별
소방서별</t>
    </r>
    <phoneticPr fontId="2" type="noConversion"/>
  </si>
  <si>
    <t xml:space="preserve"> Fire Occurrence by Location(Cont'd)</t>
    <phoneticPr fontId="2" type="noConversion"/>
  </si>
  <si>
    <t xml:space="preserve"> Fire Occurrence by Location</t>
    <phoneticPr fontId="2" type="noConversion"/>
  </si>
  <si>
    <t>7. 장소별 화재발생(2-2)</t>
    <phoneticPr fontId="2" type="noConversion"/>
  </si>
  <si>
    <t>7. 장소별 화재발생(2-1)</t>
    <phoneticPr fontId="2" type="noConversion"/>
  </si>
  <si>
    <t>Public Administration and Justice | 15</t>
    <phoneticPr fontId="2" type="noConversion"/>
  </si>
  <si>
    <t>15 | 공공행정 및 사법</t>
    <phoneticPr fontId="2" type="noConversion"/>
  </si>
  <si>
    <t>Public Administration and Justice | 14</t>
    <phoneticPr fontId="2" type="noConversion"/>
  </si>
  <si>
    <t>14 | 공공행정 및 사법</t>
    <phoneticPr fontId="2" type="noConversion"/>
  </si>
  <si>
    <t>Source : Fire Headquaters</t>
    <phoneticPr fontId="2" type="noConversion"/>
  </si>
  <si>
    <t>자료 : 울산통게연보(울산소방본부), 울산광역시 전체자료임</t>
    <phoneticPr fontId="2" type="noConversion"/>
  </si>
  <si>
    <t>Fire Department</t>
    <phoneticPr fontId="2" type="noConversion"/>
  </si>
  <si>
    <t>소 방 본 부</t>
    <phoneticPr fontId="2" type="noConversion"/>
  </si>
  <si>
    <r>
      <rPr>
        <sz val="11"/>
        <color theme="1"/>
        <rFont val="나눔명조"/>
        <family val="1"/>
        <charset val="129"/>
      </rPr>
      <t xml:space="preserve">소형
</t>
    </r>
    <r>
      <rPr>
        <sz val="11"/>
        <color theme="1"/>
        <rFont val="Arial Narrow"/>
        <family val="2"/>
      </rPr>
      <t>Small size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</si>
  <si>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중형
</t>
    </r>
    <r>
      <rPr>
        <sz val="11"/>
        <color theme="1"/>
        <rFont val="Arial Narrow"/>
        <family val="2"/>
      </rPr>
      <t>Middle size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</si>
  <si>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대형
</t>
    </r>
    <r>
      <rPr>
        <sz val="11"/>
        <color theme="1"/>
        <rFont val="Arial Narrow"/>
        <family val="2"/>
      </rPr>
      <t>Large size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</si>
  <si>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</si>
  <si>
    <r>
      <rPr>
        <sz val="11"/>
        <color theme="1"/>
        <rFont val="나눔명조"/>
        <family val="1"/>
        <charset val="129"/>
      </rPr>
      <t xml:space="preserve">일반
</t>
    </r>
    <r>
      <rPr>
        <sz val="11"/>
        <color theme="1"/>
        <rFont val="Arial Narrow"/>
        <family val="2"/>
      </rPr>
      <t>Genera</t>
    </r>
    <phoneticPr fontId="2" type="noConversion"/>
  </si>
  <si>
    <r>
      <rPr>
        <sz val="10"/>
        <color theme="1"/>
        <rFont val="나눔명조"/>
        <family val="1"/>
        <charset val="129"/>
      </rPr>
      <t xml:space="preserve">고성능
</t>
    </r>
    <r>
      <rPr>
        <sz val="10"/>
        <color theme="1"/>
        <rFont val="Arial Narrow"/>
        <family val="2"/>
      </rPr>
      <t>High Powered</t>
    </r>
    <phoneticPr fontId="2" type="noConversion"/>
  </si>
  <si>
    <r>
      <t xml:space="preserve">
</t>
    </r>
    <r>
      <rPr>
        <sz val="10"/>
        <color theme="1"/>
        <rFont val="나눔명조"/>
        <family val="1"/>
        <charset val="129"/>
      </rPr>
      <t xml:space="preserve">내폭
</t>
    </r>
    <r>
      <rPr>
        <sz val="10"/>
        <color theme="1"/>
        <rFont val="Arial Narrow"/>
        <family val="2"/>
      </rPr>
      <t xml:space="preserve">Inplosire
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</si>
  <si>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 total</t>
    </r>
  </si>
  <si>
    <t>22m</t>
  </si>
  <si>
    <t>27m</t>
  </si>
  <si>
    <r>
      <rPr>
        <sz val="11"/>
        <color theme="1"/>
        <rFont val="나눔명조"/>
        <family val="1"/>
        <charset val="129"/>
      </rPr>
      <t>펌프차</t>
    </r>
    <r>
      <rPr>
        <sz val="11"/>
        <color theme="1"/>
        <rFont val="Arial Narrow"/>
        <family val="2"/>
      </rPr>
      <t xml:space="preserve">  Pumper</t>
    </r>
  </si>
  <si>
    <r>
      <rPr>
        <sz val="11"/>
        <color theme="1"/>
        <rFont val="나눔명조"/>
        <family val="1"/>
        <charset val="129"/>
      </rPr>
      <t xml:space="preserve">구조
버스
</t>
    </r>
    <r>
      <rPr>
        <sz val="11"/>
        <color theme="1"/>
        <rFont val="Arial Narrow"/>
        <family val="2"/>
      </rPr>
      <t>Rescue bus</t>
    </r>
    <phoneticPr fontId="2" type="noConversion"/>
  </si>
  <si>
    <r>
      <rPr>
        <sz val="11"/>
        <color theme="1"/>
        <rFont val="나눔명조"/>
        <family val="1"/>
        <charset val="129"/>
      </rPr>
      <t>조명차</t>
    </r>
    <r>
      <rPr>
        <sz val="11"/>
        <color theme="1"/>
        <rFont val="Arial Narrow"/>
        <family val="2"/>
      </rPr>
      <t xml:space="preserve">·
</t>
    </r>
    <r>
      <rPr>
        <sz val="11"/>
        <color theme="1"/>
        <rFont val="나눔명조"/>
        <family val="1"/>
        <charset val="129"/>
      </rPr>
      <t xml:space="preserve">조연차
</t>
    </r>
    <r>
      <rPr>
        <sz val="11"/>
        <color theme="1"/>
        <rFont val="Arial Narrow"/>
        <family val="2"/>
      </rPr>
      <t xml:space="preserve"> Flood-light truck</t>
    </r>
  </si>
  <si>
    <r>
      <rPr>
        <sz val="11"/>
        <color theme="1"/>
        <rFont val="나눔명조"/>
        <family val="1"/>
        <charset val="129"/>
      </rPr>
      <t xml:space="preserve">화생
방차
</t>
    </r>
    <r>
      <rPr>
        <sz val="11"/>
        <color theme="1"/>
        <rFont val="Arial Narrow"/>
        <family val="2"/>
      </rPr>
      <t>Chemi-cal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</si>
  <si>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제독차
</t>
    </r>
    <r>
      <rPr>
        <sz val="11"/>
        <color theme="1"/>
        <rFont val="Arial Narrow"/>
        <family val="2"/>
      </rPr>
      <t xml:space="preserve"> Detoxication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</si>
  <si>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구조
공작차
</t>
    </r>
    <r>
      <rPr>
        <sz val="11"/>
        <color theme="1"/>
        <rFont val="Arial Narrow"/>
        <family val="2"/>
      </rPr>
      <t>Rescue vehicle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</si>
  <si>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방수탑차
</t>
    </r>
    <r>
      <rPr>
        <sz val="11"/>
        <color theme="1"/>
        <rFont val="Arial Narrow"/>
        <family val="2"/>
      </rPr>
      <t>Drainage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</si>
  <si>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굴절차
</t>
    </r>
    <r>
      <rPr>
        <sz val="11"/>
        <color theme="1"/>
        <rFont val="Arial Narrow"/>
        <family val="2"/>
      </rPr>
      <t>Aerial ladder platform</t>
    </r>
  </si>
  <si>
    <r>
      <rPr>
        <sz val="11"/>
        <color theme="1"/>
        <rFont val="나눔명조"/>
        <family val="1"/>
        <charset val="129"/>
      </rPr>
      <t xml:space="preserve">고가차
</t>
    </r>
    <r>
      <rPr>
        <sz val="11"/>
        <color theme="1"/>
        <rFont val="Arial Narrow"/>
        <family val="2"/>
      </rPr>
      <t>Aerial ladder truck</t>
    </r>
  </si>
  <si>
    <t>Special fire vehicle</t>
    <phoneticPr fontId="2" type="noConversion"/>
  </si>
  <si>
    <r>
      <rPr>
        <sz val="11"/>
        <color theme="1"/>
        <rFont val="나눔명조"/>
        <family val="1"/>
        <charset val="129"/>
      </rPr>
      <t>특수소방차</t>
    </r>
    <r>
      <rPr>
        <sz val="11"/>
        <color theme="1"/>
        <rFont val="Arial Narrow"/>
        <family val="2"/>
      </rPr>
      <t xml:space="preserve">  </t>
    </r>
    <phoneticPr fontId="2" type="noConversion"/>
  </si>
  <si>
    <r>
      <rPr>
        <sz val="11"/>
        <color theme="1"/>
        <rFont val="나눔명조"/>
        <family val="1"/>
        <charset val="129"/>
      </rPr>
      <t>합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 xml:space="preserve">계
</t>
    </r>
    <r>
      <rPr>
        <sz val="11"/>
        <color theme="1"/>
        <rFont val="Arial Narrow"/>
        <family val="2"/>
      </rPr>
      <t>Total</t>
    </r>
  </si>
  <si>
    <r>
      <rPr>
        <sz val="11"/>
        <color theme="1"/>
        <rFont val="나눔명조"/>
        <family val="1"/>
        <charset val="129"/>
      </rPr>
      <t>연별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나눔명조"/>
        <family val="1"/>
        <charset val="129"/>
      </rPr>
      <t>소방서별</t>
    </r>
    <phoneticPr fontId="2" type="noConversion"/>
  </si>
  <si>
    <t xml:space="preserve"> Unit : each</t>
    <phoneticPr fontId="2" type="noConversion"/>
  </si>
  <si>
    <t>단위 : 대</t>
    <phoneticPr fontId="2" type="noConversion"/>
  </si>
  <si>
    <t xml:space="preserve"> Fire-Fighting Equipment(Cont'd)</t>
    <phoneticPr fontId="2" type="noConversion"/>
  </si>
  <si>
    <t xml:space="preserve"> Fire-Fighting Equipment</t>
    <phoneticPr fontId="2" type="noConversion"/>
  </si>
  <si>
    <t>8. 소방장비(4-2)</t>
    <phoneticPr fontId="2" type="noConversion"/>
  </si>
  <si>
    <t>8. 소방장비(4-1)</t>
    <phoneticPr fontId="2" type="noConversion"/>
  </si>
  <si>
    <t>Public Administration and Justice | 17</t>
    <phoneticPr fontId="2" type="noConversion"/>
  </si>
  <si>
    <t>17 | 공공행정 및 사법</t>
    <phoneticPr fontId="2" type="noConversion"/>
  </si>
  <si>
    <t>Public Administration and Justice | 16</t>
    <phoneticPr fontId="2" type="noConversion"/>
  </si>
  <si>
    <t>16 | 공공행정 및 사법</t>
    <phoneticPr fontId="2" type="noConversion"/>
  </si>
  <si>
    <r>
      <rPr>
        <sz val="11"/>
        <rFont val="나눔명조"/>
        <family val="1"/>
        <charset val="129"/>
      </rPr>
      <t xml:space="preserve">화물차
</t>
    </r>
    <r>
      <rPr>
        <sz val="11"/>
        <rFont val="Arial Narrow"/>
        <family val="2"/>
      </rPr>
      <t xml:space="preserve"> Truck</t>
    </r>
    <phoneticPr fontId="2" type="noConversion"/>
  </si>
  <si>
    <r>
      <rPr>
        <sz val="11"/>
        <rFont val="나눔명조"/>
        <family val="1"/>
        <charset val="129"/>
      </rPr>
      <t xml:space="preserve">승합차
</t>
    </r>
    <r>
      <rPr>
        <sz val="11"/>
        <rFont val="Arial Narrow"/>
        <family val="2"/>
      </rPr>
      <t xml:space="preserve"> Bus</t>
    </r>
    <phoneticPr fontId="2" type="noConversion"/>
  </si>
  <si>
    <r>
      <rPr>
        <sz val="11"/>
        <rFont val="나눔명조"/>
        <family val="1"/>
        <charset val="129"/>
      </rPr>
      <t xml:space="preserve">승용차
</t>
    </r>
    <r>
      <rPr>
        <sz val="11"/>
        <rFont val="Arial Narrow"/>
        <family val="2"/>
      </rPr>
      <t xml:space="preserve">Passenger car </t>
    </r>
    <phoneticPr fontId="2" type="noConversion"/>
  </si>
  <si>
    <r>
      <rPr>
        <sz val="11"/>
        <rFont val="나눔명조"/>
        <family val="1"/>
        <charset val="129"/>
      </rPr>
      <t xml:space="preserve">소방
구조정
</t>
    </r>
    <r>
      <rPr>
        <sz val="11"/>
        <rFont val="Arial Narrow"/>
        <family val="2"/>
      </rPr>
      <t xml:space="preserve"> Fire Rescue ship</t>
    </r>
    <phoneticPr fontId="2" type="noConversion"/>
  </si>
  <si>
    <r>
      <rPr>
        <sz val="11"/>
        <rFont val="나눔명조"/>
        <family val="1"/>
        <charset val="129"/>
      </rPr>
      <t xml:space="preserve">이륜차
</t>
    </r>
    <r>
      <rPr>
        <sz val="11"/>
        <rFont val="Arial Narrow"/>
        <family val="2"/>
      </rPr>
      <t>Two wheeled vehicle</t>
    </r>
    <phoneticPr fontId="2" type="noConversion"/>
  </si>
  <si>
    <r>
      <rPr>
        <sz val="11"/>
        <rFont val="나눔명조"/>
        <family val="1"/>
        <charset val="129"/>
      </rPr>
      <t xml:space="preserve">행정차
</t>
    </r>
    <r>
      <rPr>
        <sz val="11"/>
        <rFont val="Arial Narrow"/>
        <family val="2"/>
      </rPr>
      <t>Passenger car</t>
    </r>
    <phoneticPr fontId="2" type="noConversion"/>
  </si>
  <si>
    <r>
      <rPr>
        <sz val="11"/>
        <rFont val="나눔명조"/>
        <family val="1"/>
        <charset val="129"/>
      </rPr>
      <t xml:space="preserve">재난
지원차
</t>
    </r>
    <r>
      <rPr>
        <sz val="11"/>
        <rFont val="Arial Narrow"/>
        <family val="2"/>
      </rPr>
      <t>Disaster support car</t>
    </r>
    <phoneticPr fontId="2" type="noConversion"/>
  </si>
  <si>
    <r>
      <rPr>
        <sz val="11"/>
        <rFont val="나눔명조"/>
        <family val="1"/>
        <charset val="129"/>
      </rPr>
      <t xml:space="preserve">지휘자
</t>
    </r>
    <r>
      <rPr>
        <sz val="11"/>
        <rFont val="Arial Narrow"/>
        <family val="2"/>
      </rPr>
      <t>Fire command vehicle</t>
    </r>
    <phoneticPr fontId="2" type="noConversion"/>
  </si>
  <si>
    <r>
      <rPr>
        <sz val="11"/>
        <rFont val="나눔명조"/>
        <family val="1"/>
        <charset val="129"/>
      </rPr>
      <t>구급차</t>
    </r>
    <r>
      <rPr>
        <sz val="11"/>
        <rFont val="Arial Narrow"/>
        <family val="2"/>
      </rPr>
      <t xml:space="preserve"> Ambulance</t>
    </r>
  </si>
  <si>
    <r>
      <rPr>
        <sz val="11"/>
        <rFont val="나눔명조"/>
        <family val="1"/>
        <charset val="129"/>
      </rPr>
      <t>기타</t>
    </r>
    <r>
      <rPr>
        <sz val="11"/>
        <rFont val="Arial Narrow"/>
        <family val="2"/>
      </rPr>
      <t xml:space="preserve"> Others</t>
    </r>
  </si>
  <si>
    <r>
      <rPr>
        <sz val="11"/>
        <rFont val="나눔명조"/>
        <family val="1"/>
        <charset val="129"/>
      </rPr>
      <t>특수소방차</t>
    </r>
    <r>
      <rPr>
        <sz val="11"/>
        <rFont val="Arial Narrow"/>
        <family val="2"/>
      </rPr>
      <t xml:space="preserve">  Special fire vehicle</t>
    </r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</si>
  <si>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소방서별</t>
    </r>
    <phoneticPr fontId="2" type="noConversion"/>
  </si>
  <si>
    <t>Unit : each</t>
    <phoneticPr fontId="2" type="noConversion"/>
  </si>
  <si>
    <t>단위 : 대</t>
  </si>
  <si>
    <t>Fire-fighting Equipment(Cont'd)</t>
    <phoneticPr fontId="2" type="noConversion"/>
  </si>
  <si>
    <t>8. 소방장비(4-3)</t>
    <phoneticPr fontId="2" type="noConversion"/>
  </si>
  <si>
    <t>Public Administration and Justice | 19</t>
    <phoneticPr fontId="2" type="noConversion"/>
  </si>
  <si>
    <t>Public Administration and Justice | 18</t>
    <phoneticPr fontId="2" type="noConversion"/>
  </si>
  <si>
    <t>18 | 공공행정 및 사법</t>
    <phoneticPr fontId="2" type="noConversion"/>
  </si>
  <si>
    <t>자료 : 소방본부, 울산광역시 전체자료</t>
    <phoneticPr fontId="2" type="noConversion"/>
  </si>
  <si>
    <t>Nam-bu 
Fire Station</t>
  </si>
  <si>
    <t>Jung-bu 
Fire Station</t>
  </si>
  <si>
    <t>Traumatic shock</t>
    <phoneticPr fontId="2" type="noConversion"/>
  </si>
  <si>
    <t xml:space="preserve">
Fall</t>
    <phoneticPr fontId="2" type="noConversion"/>
  </si>
  <si>
    <t xml:space="preserve">
Diabetes</t>
    <phoneticPr fontId="2" type="noConversion"/>
  </si>
  <si>
    <t xml:space="preserve">
Hypertension</t>
    <phoneticPr fontId="2" type="noConversion"/>
  </si>
  <si>
    <t>No. of patients transported</t>
    <phoneticPr fontId="2" type="noConversion"/>
  </si>
  <si>
    <t>No. of cases reported</t>
    <phoneticPr fontId="2" type="noConversion"/>
  </si>
  <si>
    <r>
      <rPr>
        <sz val="11"/>
        <color indexed="8"/>
        <rFont val="나눔명조"/>
        <family val="1"/>
        <charset val="129"/>
      </rPr>
      <t>둔상</t>
    </r>
    <phoneticPr fontId="2" type="noConversion"/>
  </si>
  <si>
    <r>
      <rPr>
        <sz val="11"/>
        <color indexed="8"/>
        <rFont val="나눔명조"/>
        <family val="1"/>
        <charset val="129"/>
      </rPr>
      <t>추락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낙상</t>
    </r>
    <phoneticPr fontId="2" type="noConversion"/>
  </si>
  <si>
    <r>
      <rPr>
        <sz val="11"/>
        <color indexed="8"/>
        <rFont val="나눔명조"/>
        <family val="1"/>
        <charset val="129"/>
      </rPr>
      <t>당뇨</t>
    </r>
    <phoneticPr fontId="2" type="noConversion"/>
  </si>
  <si>
    <r>
      <rPr>
        <sz val="11"/>
        <color indexed="8"/>
        <rFont val="나눔명조"/>
        <family val="1"/>
        <charset val="129"/>
      </rPr>
      <t>고혈압</t>
    </r>
    <phoneticPr fontId="2" type="noConversion"/>
  </si>
  <si>
    <r>
      <rPr>
        <sz val="11"/>
        <color indexed="8"/>
        <rFont val="나눔명조"/>
        <family val="1"/>
        <charset val="129"/>
      </rPr>
      <t>사고부상</t>
    </r>
    <r>
      <rPr>
        <sz val="11"/>
        <color indexed="8"/>
        <rFont val="Arial Narrow"/>
        <family val="2"/>
      </rPr>
      <t xml:space="preserve">  Wounded</t>
    </r>
    <phoneticPr fontId="2" type="noConversion"/>
  </si>
  <si>
    <r>
      <rPr>
        <sz val="11"/>
        <color indexed="8"/>
        <rFont val="나눔명조"/>
        <family val="1"/>
        <charset val="129"/>
      </rPr>
      <t>질병</t>
    </r>
    <r>
      <rPr>
        <sz val="11"/>
        <color indexed="8"/>
        <rFont val="Arial Narrow"/>
        <family val="2"/>
      </rPr>
      <t xml:space="preserve">  Diseases</t>
    </r>
    <phoneticPr fontId="2" type="noConversion"/>
  </si>
  <si>
    <t>Number of first-aid patients by type</t>
    <phoneticPr fontId="2" type="noConversion"/>
  </si>
  <si>
    <r>
      <rPr>
        <sz val="11"/>
        <color indexed="8"/>
        <rFont val="나눔명조"/>
        <family val="1"/>
        <charset val="129"/>
      </rPr>
      <t>구급환자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유형별</t>
    </r>
    <phoneticPr fontId="2" type="noConversion"/>
  </si>
  <si>
    <r>
      <rPr>
        <sz val="11"/>
        <color indexed="8"/>
        <rFont val="나눔명조"/>
        <family val="1"/>
        <charset val="129"/>
      </rPr>
      <t>이송건수</t>
    </r>
  </si>
  <si>
    <r>
      <rPr>
        <sz val="11"/>
        <color indexed="8"/>
        <rFont val="나눔명조"/>
        <family val="1"/>
        <charset val="129"/>
      </rPr>
      <t>신고건수</t>
    </r>
  </si>
  <si>
    <t>119 Emergency Medical Services</t>
    <phoneticPr fontId="2" type="noConversion"/>
  </si>
  <si>
    <t>Public Administration and Justice | 21</t>
    <phoneticPr fontId="2" type="noConversion"/>
  </si>
  <si>
    <t>21 | 공공행정 및 사법</t>
    <phoneticPr fontId="2" type="noConversion"/>
  </si>
  <si>
    <t>Public Administration and Justice | 20</t>
    <phoneticPr fontId="2" type="noConversion"/>
  </si>
  <si>
    <t>20 | 공공행정 및 사법</t>
    <phoneticPr fontId="2" type="noConversion"/>
  </si>
  <si>
    <t xml:space="preserve">       2) 기타는 긴급구조통제단, 소방본부 119재난대응과</t>
    <phoneticPr fontId="2" type="noConversion"/>
  </si>
  <si>
    <t>Note 1) 'Unaccounted cases' refer to active cases wherein an assistance of rescue squad was not needed, 
e.g. self-assisted cases.</t>
    <phoneticPr fontId="2" type="noConversion"/>
  </si>
  <si>
    <t>주 : 1) 미처리는 출동했으나 이미 자력구조 등으로 119 구조대의 활동이 불필요한 경우</t>
    <phoneticPr fontId="2" type="noConversion"/>
  </si>
  <si>
    <t>자료 : 소방본부, 울산광역시 전체 자료</t>
    <phoneticPr fontId="2" type="noConversion"/>
  </si>
  <si>
    <t>Others</t>
    <phoneticPr fontId="2" type="noConversion"/>
  </si>
  <si>
    <r>
      <t>기타</t>
    </r>
    <r>
      <rPr>
        <vertAlign val="superscript"/>
        <sz val="11"/>
        <color theme="1"/>
        <rFont val="나눔명조"/>
        <family val="1"/>
        <charset val="129"/>
      </rPr>
      <t>2)</t>
    </r>
    <phoneticPr fontId="2" type="noConversion"/>
  </si>
  <si>
    <t>항공구조대</t>
    <phoneticPr fontId="2" type="noConversion"/>
  </si>
  <si>
    <t>특수화학
구조대</t>
    <phoneticPr fontId="2" type="noConversion"/>
  </si>
  <si>
    <t>북부소방서</t>
  </si>
  <si>
    <t>Confinement</t>
    <phoneticPr fontId="2" type="noConversion"/>
  </si>
  <si>
    <t>Elevator</t>
    <phoneticPr fontId="2" type="noConversion"/>
  </si>
  <si>
    <t>Machinery</t>
    <phoneticPr fontId="2" type="noConversion"/>
  </si>
  <si>
    <t>Fire</t>
    <phoneticPr fontId="2" type="noConversion"/>
  </si>
  <si>
    <t>Non-action</t>
    <phoneticPr fontId="2" type="noConversion"/>
  </si>
  <si>
    <t>Rescued person</t>
    <phoneticPr fontId="2" type="noConversion"/>
  </si>
  <si>
    <r>
      <rPr>
        <sz val="11"/>
        <color indexed="8"/>
        <rFont val="나눔명조"/>
        <family val="1"/>
        <charset val="129"/>
      </rPr>
      <t>산악사고</t>
    </r>
    <phoneticPr fontId="2" type="noConversion"/>
  </si>
  <si>
    <r>
      <rPr>
        <sz val="11"/>
        <color indexed="8"/>
        <rFont val="나눔명조"/>
        <family val="1"/>
        <charset val="129"/>
      </rPr>
      <t>승강기</t>
    </r>
    <phoneticPr fontId="2" type="noConversion"/>
  </si>
  <si>
    <r>
      <rPr>
        <sz val="11"/>
        <color indexed="8"/>
        <rFont val="나눔명조"/>
        <family val="1"/>
        <charset val="129"/>
      </rPr>
      <t>기계사고</t>
    </r>
    <phoneticPr fontId="2" type="noConversion"/>
  </si>
  <si>
    <r>
      <rPr>
        <sz val="11"/>
        <color indexed="8"/>
        <rFont val="나눔명조"/>
        <family val="1"/>
        <charset val="129"/>
      </rPr>
      <t>수난사고</t>
    </r>
    <phoneticPr fontId="2" type="noConversion"/>
  </si>
  <si>
    <r>
      <rPr>
        <sz val="11"/>
        <color indexed="8"/>
        <rFont val="나눔명조"/>
        <family val="1"/>
        <charset val="129"/>
      </rPr>
      <t>화재</t>
    </r>
    <phoneticPr fontId="2" type="noConversion"/>
  </si>
  <si>
    <r>
      <rPr>
        <sz val="11"/>
        <color indexed="8"/>
        <rFont val="나눔명조"/>
        <family val="1"/>
        <charset val="129"/>
      </rPr>
      <t>사고종별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구조인원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  Rescued person by accident</t>
    </r>
    <phoneticPr fontId="2" type="noConversion"/>
  </si>
  <si>
    <r>
      <rPr>
        <sz val="11"/>
        <color indexed="8"/>
        <rFont val="나눔명조"/>
        <family val="1"/>
        <charset val="129"/>
      </rPr>
      <t>미처리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
(</t>
    </r>
    <r>
      <rPr>
        <sz val="11"/>
        <color indexed="8"/>
        <rFont val="나눔명조"/>
        <family val="1"/>
        <charset val="129"/>
      </rPr>
      <t>자체처리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허위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</si>
  <si>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구조인원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</si>
  <si>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출동건수</t>
    </r>
  </si>
  <si>
    <t>119 Rescue Services(Cont'd)</t>
    <phoneticPr fontId="2" type="noConversion"/>
  </si>
  <si>
    <t>119 Rescue Services</t>
    <phoneticPr fontId="2" type="noConversion"/>
  </si>
  <si>
    <t>10. 119 구조활동실적(2-2)</t>
    <phoneticPr fontId="2" type="noConversion"/>
  </si>
  <si>
    <t>10. 119 구조활동실적(2-1)</t>
    <phoneticPr fontId="2" type="noConversion"/>
  </si>
  <si>
    <t>Public Administration and Justice | 23</t>
    <phoneticPr fontId="2" type="noConversion"/>
  </si>
  <si>
    <t>23 | 공공행정 및 사법</t>
    <phoneticPr fontId="2" type="noConversion"/>
  </si>
  <si>
    <t>Public Administration and Justice | 22</t>
    <phoneticPr fontId="2" type="noConversion"/>
  </si>
  <si>
    <t>22 | 공공행정 및 사법</t>
    <phoneticPr fontId="2" type="noConversion"/>
  </si>
  <si>
    <t>Source : General Safety Division</t>
    <phoneticPr fontId="2" type="noConversion"/>
  </si>
  <si>
    <t>자료 : 안전총괄과</t>
    <phoneticPr fontId="2" type="noConversion"/>
  </si>
  <si>
    <t>person</t>
    <phoneticPr fontId="2" type="noConversion"/>
  </si>
  <si>
    <t>case</t>
    <phoneticPr fontId="2" type="noConversion"/>
  </si>
  <si>
    <t>Damaged property</t>
    <phoneticPr fontId="2" type="noConversion"/>
  </si>
  <si>
    <r>
      <rPr>
        <sz val="11"/>
        <color indexed="8"/>
        <rFont val="나눔명조"/>
        <family val="1"/>
        <charset val="129"/>
      </rPr>
      <t>인원</t>
    </r>
  </si>
  <si>
    <r>
      <rPr>
        <sz val="11"/>
        <color indexed="8"/>
        <rFont val="나눔명조"/>
        <family val="1"/>
        <charset val="129"/>
      </rPr>
      <t>건</t>
    </r>
  </si>
  <si>
    <t>Marine accident</t>
    <phoneticPr fontId="2" type="noConversion"/>
  </si>
  <si>
    <t>Environmental pollution</t>
    <phoneticPr fontId="2" type="noConversion"/>
  </si>
  <si>
    <t>Motor vehicle accident</t>
    <phoneticPr fontId="2" type="noConversion"/>
  </si>
  <si>
    <t>Explosion</t>
    <phoneticPr fontId="2" type="noConversion"/>
  </si>
  <si>
    <t>Collapse</t>
    <phoneticPr fontId="2" type="noConversion"/>
  </si>
  <si>
    <t>Forest fire</t>
    <phoneticPr fontId="2" type="noConversion"/>
  </si>
  <si>
    <t>Fire incident</t>
    <phoneticPr fontId="2" type="noConversion"/>
  </si>
  <si>
    <t xml:space="preserve">Year
</t>
    <phoneticPr fontId="2" type="noConversion"/>
  </si>
  <si>
    <t>재산피해</t>
    <phoneticPr fontId="2" type="noConversion"/>
  </si>
  <si>
    <r>
      <rPr>
        <sz val="11"/>
        <color indexed="8"/>
        <rFont val="나눔명조"/>
        <family val="1"/>
        <charset val="129"/>
      </rPr>
      <t>유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도선</t>
    </r>
    <phoneticPr fontId="2" type="noConversion"/>
  </si>
  <si>
    <r>
      <rPr>
        <sz val="11"/>
        <color indexed="8"/>
        <rFont val="나눔명조"/>
        <family val="1"/>
        <charset val="129"/>
      </rPr>
      <t>환경오염</t>
    </r>
    <phoneticPr fontId="2" type="noConversion"/>
  </si>
  <si>
    <r>
      <rPr>
        <sz val="11"/>
        <color indexed="8"/>
        <rFont val="나눔명조"/>
        <family val="1"/>
        <charset val="129"/>
      </rPr>
      <t>도로교통사고</t>
    </r>
    <phoneticPr fontId="2" type="noConversion"/>
  </si>
  <si>
    <r>
      <rPr>
        <sz val="11"/>
        <color indexed="8"/>
        <rFont val="나눔명조"/>
        <family val="1"/>
        <charset val="129"/>
      </rPr>
      <t>폭발</t>
    </r>
    <phoneticPr fontId="2" type="noConversion"/>
  </si>
  <si>
    <r>
      <rPr>
        <sz val="11"/>
        <color indexed="8"/>
        <rFont val="나눔명조"/>
        <family val="1"/>
        <charset val="129"/>
      </rPr>
      <t>붕괴</t>
    </r>
    <phoneticPr fontId="2" type="noConversion"/>
  </si>
  <si>
    <r>
      <rPr>
        <sz val="11"/>
        <color indexed="8"/>
        <rFont val="나눔명조"/>
        <family val="1"/>
        <charset val="129"/>
      </rPr>
      <t>산불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</si>
  <si>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phoneticPr fontId="2" type="noConversion"/>
  </si>
  <si>
    <t>Unit : case, person, 1,000won</t>
    <phoneticPr fontId="2" type="noConversion"/>
  </si>
  <si>
    <t>단위 : 건, 명, 천원</t>
    <phoneticPr fontId="2" type="noConversion"/>
  </si>
  <si>
    <t>Social Disasters and Damages(Cont'd)</t>
    <phoneticPr fontId="2" type="noConversion"/>
  </si>
  <si>
    <t>Social Disasters and Damages</t>
    <phoneticPr fontId="2" type="noConversion"/>
  </si>
  <si>
    <t>11. 재난사고 발생 및 피해 현황(2-2)</t>
    <phoneticPr fontId="2" type="noConversion"/>
  </si>
  <si>
    <t>11. 재난사고 발생 및 피해 현황(2-1)</t>
    <phoneticPr fontId="2" type="noConversion"/>
  </si>
  <si>
    <t>Public Administration and Justice | 25</t>
    <phoneticPr fontId="2" type="noConversion"/>
  </si>
  <si>
    <t>Public Administration and Justice | 24</t>
    <phoneticPr fontId="2" type="noConversion"/>
  </si>
  <si>
    <t>Yeompo-dong</t>
  </si>
  <si>
    <t>염포동</t>
    <phoneticPr fontId="2" type="noConversion"/>
  </si>
  <si>
    <t>Yangjeong-dong</t>
  </si>
  <si>
    <t>양정동</t>
    <phoneticPr fontId="2" type="noConversion"/>
  </si>
  <si>
    <t>Songjeong-dong</t>
  </si>
  <si>
    <t>송정동</t>
    <phoneticPr fontId="2" type="noConversion"/>
  </si>
  <si>
    <t>Hyomun-dong</t>
  </si>
  <si>
    <t>효문동</t>
    <phoneticPr fontId="2" type="noConversion"/>
  </si>
  <si>
    <t>Gangdong-dong</t>
  </si>
  <si>
    <t>강동동</t>
    <phoneticPr fontId="2" type="noConversion"/>
  </si>
  <si>
    <t>농소3동</t>
    <phoneticPr fontId="2" type="noConversion"/>
  </si>
  <si>
    <t>Nongso2-dong</t>
  </si>
  <si>
    <t>농소2동</t>
    <phoneticPr fontId="2" type="noConversion"/>
  </si>
  <si>
    <t>Nongso1-dong</t>
  </si>
  <si>
    <t>농소1동</t>
    <phoneticPr fontId="2" type="noConversion"/>
  </si>
  <si>
    <t>2 0 2 0</t>
  </si>
  <si>
    <t>Public facilities</t>
    <phoneticPr fontId="2" type="noConversion"/>
  </si>
  <si>
    <t>Farming land</t>
    <phoneticPr fontId="2" type="noConversion"/>
  </si>
  <si>
    <t>Building</t>
    <phoneticPr fontId="2" type="noConversion"/>
  </si>
  <si>
    <t xml:space="preserve">  Injuries</t>
    <phoneticPr fontId="2" type="noConversion"/>
  </si>
  <si>
    <t xml:space="preserve"> Dead &amp; Missing</t>
  </si>
  <si>
    <r>
      <rPr>
        <sz val="11"/>
        <color indexed="8"/>
        <rFont val="나눔명조"/>
        <family val="1"/>
        <charset val="129"/>
      </rPr>
      <t>공공시설</t>
    </r>
    <phoneticPr fontId="2" type="noConversion"/>
  </si>
  <si>
    <r>
      <rPr>
        <sz val="11"/>
        <color indexed="8"/>
        <rFont val="나눔명조"/>
        <family val="1"/>
        <charset val="129"/>
      </rPr>
      <t>농경지</t>
    </r>
    <phoneticPr fontId="2" type="noConversion"/>
  </si>
  <si>
    <r>
      <rPr>
        <sz val="11"/>
        <color indexed="8"/>
        <rFont val="나눔명조"/>
        <family val="1"/>
        <charset val="129"/>
      </rPr>
      <t>선박</t>
    </r>
    <phoneticPr fontId="2" type="noConversion"/>
  </si>
  <si>
    <r>
      <rPr>
        <sz val="11"/>
        <color indexed="8"/>
        <rFont val="나눔명조"/>
        <family val="1"/>
        <charset val="129"/>
      </rPr>
      <t>건물</t>
    </r>
    <phoneticPr fontId="2" type="noConversion"/>
  </si>
  <si>
    <r>
      <rPr>
        <sz val="11"/>
        <color indexed="8"/>
        <rFont val="나눔명조"/>
        <family val="1"/>
        <charset val="129"/>
      </rPr>
      <t>부상</t>
    </r>
    <r>
      <rPr>
        <sz val="11"/>
        <color indexed="8"/>
        <rFont val="Arial Narrow"/>
        <family val="2"/>
      </rPr>
      <t xml:space="preserve">              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</si>
  <si>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실종</t>
    </r>
    <phoneticPr fontId="2" type="noConversion"/>
  </si>
  <si>
    <r>
      <rPr>
        <sz val="11"/>
        <color indexed="8"/>
        <rFont val="나눔명조"/>
        <family val="1"/>
        <charset val="129"/>
      </rPr>
      <t>피해액</t>
    </r>
    <r>
      <rPr>
        <sz val="11"/>
        <color indexed="8"/>
        <rFont val="Arial Narrow"/>
        <family val="2"/>
      </rPr>
      <t xml:space="preserve">  Amount of damage</t>
    </r>
    <phoneticPr fontId="2" type="noConversion"/>
  </si>
  <si>
    <t>Unit : person, 1,000 won</t>
    <phoneticPr fontId="2" type="noConversion"/>
  </si>
  <si>
    <t>단위 : 명, 천원</t>
    <phoneticPr fontId="2" type="noConversion"/>
  </si>
  <si>
    <t>Public Administration and Justice | 26</t>
    <phoneticPr fontId="2" type="noConversion"/>
  </si>
  <si>
    <t>26 | 공공행정 및 사법</t>
    <phoneticPr fontId="2" type="noConversion"/>
  </si>
  <si>
    <t xml:space="preserve"> 2. 구 본청 공무원</t>
    <phoneticPr fontId="2" type="noConversion"/>
  </si>
  <si>
    <t xml:space="preserve"> 12. 자연재해발생 및 피해현황</t>
    <phoneticPr fontId="2" type="noConversion"/>
  </si>
  <si>
    <t>2 0 2 1</t>
    <phoneticPr fontId="2" type="noConversion"/>
  </si>
  <si>
    <t>교육청소년과</t>
    <phoneticPr fontId="2" type="noConversion"/>
  </si>
  <si>
    <t>관광진흥과</t>
    <phoneticPr fontId="2" type="noConversion"/>
  </si>
  <si>
    <t>온산소방서</t>
    <phoneticPr fontId="2" type="noConversion"/>
  </si>
  <si>
    <t>울주소방서</t>
    <phoneticPr fontId="2" type="noConversion"/>
  </si>
  <si>
    <t>Ulju
Fire Station</t>
    <phoneticPr fontId="2" type="noConversion"/>
  </si>
  <si>
    <t>Onsan
Fire Station</t>
    <phoneticPr fontId="2" type="noConversion"/>
  </si>
  <si>
    <t>Ulju
Fire Station</t>
    <phoneticPr fontId="2" type="noConversion"/>
  </si>
  <si>
    <t>전기적요인</t>
    <phoneticPr fontId="2" type="noConversion"/>
  </si>
  <si>
    <t>기계적요인</t>
    <phoneticPr fontId="2" type="noConversion"/>
  </si>
  <si>
    <t>화학적요인</t>
    <phoneticPr fontId="2" type="noConversion"/>
  </si>
  <si>
    <t xml:space="preserve">
Electrical</t>
    <phoneticPr fontId="2" type="noConversion"/>
  </si>
  <si>
    <t xml:space="preserve">
Gas leak</t>
    <phoneticPr fontId="2" type="noConversion"/>
  </si>
  <si>
    <t xml:space="preserve">
Natural Cause</t>
    <phoneticPr fontId="2" type="noConversion"/>
  </si>
  <si>
    <t>방화요인미상</t>
    <phoneticPr fontId="2" type="noConversion"/>
  </si>
  <si>
    <t>울주소방서</t>
    <phoneticPr fontId="2" type="noConversion"/>
  </si>
  <si>
    <r>
      <rPr>
        <sz val="11"/>
        <color indexed="8"/>
        <rFont val="나눔명조"/>
        <family val="1"/>
        <charset val="129"/>
      </rPr>
      <t>주거</t>
    </r>
    <r>
      <rPr>
        <sz val="11"/>
        <color indexed="8"/>
        <rFont val="Arial Narrow"/>
        <family val="2"/>
      </rPr>
      <t xml:space="preserve"> Residential</t>
    </r>
    <phoneticPr fontId="2" type="noConversion"/>
  </si>
  <si>
    <t>Accomodation facility</t>
    <phoneticPr fontId="2" type="noConversion"/>
  </si>
  <si>
    <t>Apartment</t>
    <phoneticPr fontId="2" type="noConversion"/>
  </si>
  <si>
    <t xml:space="preserve">
General Business
Facilities</t>
    <phoneticPr fontId="2" type="noConversion"/>
  </si>
  <si>
    <t>Entertainment
facility</t>
    <phoneticPr fontId="2" type="noConversion"/>
  </si>
  <si>
    <t>Hazardous material storage and process facility</t>
    <phoneticPr fontId="2" type="noConversion"/>
  </si>
  <si>
    <t>Transportation
(car, train etc.)</t>
    <phoneticPr fontId="2" type="noConversion"/>
  </si>
  <si>
    <t>68m</t>
    <phoneticPr fontId="2" type="noConversion"/>
  </si>
  <si>
    <t>53m</t>
    <phoneticPr fontId="2" type="noConversion"/>
  </si>
  <si>
    <t>46m</t>
    <phoneticPr fontId="2" type="noConversion"/>
  </si>
  <si>
    <t>33m</t>
    <phoneticPr fontId="2" type="noConversion"/>
  </si>
  <si>
    <t>69m</t>
    <phoneticPr fontId="2" type="noConversion"/>
  </si>
  <si>
    <r>
      <rPr>
        <sz val="11"/>
        <color theme="1"/>
        <rFont val="나눔명조"/>
        <family val="1"/>
        <charset val="129"/>
      </rPr>
      <t>화학차</t>
    </r>
    <r>
      <rPr>
        <sz val="11"/>
        <color theme="1"/>
        <rFont val="Arial Narrow"/>
        <family val="2"/>
      </rPr>
      <t xml:space="preserve">  
Chemical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</si>
  <si>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배연차
</t>
    </r>
    <r>
      <rPr>
        <sz val="11"/>
        <color theme="1"/>
        <rFont val="Arial Narrow"/>
        <family val="2"/>
      </rPr>
      <t>Exhaust truck</t>
    </r>
    <phoneticPr fontId="2" type="noConversion"/>
  </si>
  <si>
    <r>
      <rPr>
        <sz val="11"/>
        <rFont val="나눔명조"/>
        <family val="1"/>
        <charset val="129"/>
      </rPr>
      <t xml:space="preserve">물탱크차
</t>
    </r>
    <r>
      <rPr>
        <sz val="11"/>
        <rFont val="Arial Narrow"/>
        <family val="2"/>
      </rPr>
      <t>Water tank truck</t>
    </r>
    <phoneticPr fontId="2" type="noConversion"/>
  </si>
  <si>
    <r>
      <rPr>
        <sz val="11"/>
        <rFont val="나눔명조"/>
        <family val="1"/>
        <charset val="129"/>
      </rPr>
      <t xml:space="preserve">승합형
</t>
    </r>
    <r>
      <rPr>
        <sz val="11"/>
        <rFont val="Arial Narrow"/>
        <family val="2"/>
      </rPr>
      <t>Bus</t>
    </r>
    <phoneticPr fontId="2" type="noConversion"/>
  </si>
  <si>
    <r>
      <rPr>
        <sz val="11"/>
        <rFont val="나눔명조"/>
        <family val="1"/>
        <charset val="129"/>
      </rPr>
      <t xml:space="preserve">화물형
</t>
    </r>
    <r>
      <rPr>
        <sz val="11"/>
        <rFont val="Arial Narrow"/>
        <family val="2"/>
      </rPr>
      <t>Truck</t>
    </r>
    <phoneticPr fontId="2" type="noConversion"/>
  </si>
  <si>
    <r>
      <rPr>
        <sz val="11"/>
        <rFont val="나눔명조"/>
        <family val="1"/>
        <charset val="129"/>
      </rPr>
      <t xml:space="preserve">화재
조사차
</t>
    </r>
    <r>
      <rPr>
        <sz val="11"/>
        <rFont val="Arial Narrow"/>
        <family val="2"/>
      </rPr>
      <t>Fire 
investigation
car</t>
    </r>
    <phoneticPr fontId="2" type="noConversion"/>
  </si>
  <si>
    <t>미분무
가스
소방차
Atomized gas fire trucks</t>
    <phoneticPr fontId="2" type="noConversion"/>
  </si>
  <si>
    <r>
      <rPr>
        <sz val="11"/>
        <rFont val="돋움"/>
        <family val="3"/>
        <charset val="129"/>
      </rPr>
      <t xml:space="preserve">소계
</t>
    </r>
    <r>
      <rPr>
        <sz val="11"/>
        <rFont val="Arial Narrow"/>
        <family val="2"/>
      </rPr>
      <t>Sub total</t>
    </r>
    <phoneticPr fontId="2" type="noConversion"/>
  </si>
  <si>
    <r>
      <rPr>
        <sz val="11"/>
        <rFont val="나눔명조"/>
        <family val="1"/>
        <charset val="129"/>
      </rPr>
      <t xml:space="preserve">기타
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이동체험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이동정비</t>
    </r>
    <r>
      <rPr>
        <sz val="11"/>
        <rFont val="Arial Narrow"/>
        <family val="2"/>
      </rPr>
      <t>)
Others</t>
    </r>
    <phoneticPr fontId="2" type="noConversion"/>
  </si>
  <si>
    <t>행정지원차</t>
    <phoneticPr fontId="2" type="noConversion"/>
  </si>
  <si>
    <r>
      <rPr>
        <sz val="11"/>
        <rFont val="돋움"/>
        <family val="3"/>
        <charset val="129"/>
      </rPr>
      <t xml:space="preserve">안전진단차
</t>
    </r>
    <r>
      <rPr>
        <sz val="11"/>
        <rFont val="Arial Narrow"/>
        <family val="2"/>
      </rPr>
      <t>inspection car</t>
    </r>
    <phoneticPr fontId="2" type="noConversion"/>
  </si>
  <si>
    <r>
      <rPr>
        <sz val="11"/>
        <rFont val="나눔명조"/>
        <family val="1"/>
        <charset val="129"/>
      </rPr>
      <t xml:space="preserve">트레
일러
</t>
    </r>
    <r>
      <rPr>
        <sz val="11"/>
        <rFont val="Arial Narrow"/>
        <family val="2"/>
      </rPr>
      <t>Trailer</t>
    </r>
    <phoneticPr fontId="2" type="noConversion"/>
  </si>
  <si>
    <r>
      <rPr>
        <sz val="11"/>
        <rFont val="돋움"/>
        <family val="3"/>
        <charset val="129"/>
      </rPr>
      <t xml:space="preserve">소방홍보차
</t>
    </r>
    <r>
      <rPr>
        <sz val="11"/>
        <rFont val="Arial Narrow"/>
        <family val="2"/>
      </rPr>
      <t>Publicity car</t>
    </r>
    <phoneticPr fontId="2" type="noConversion"/>
  </si>
  <si>
    <r>
      <rPr>
        <sz val="11"/>
        <rFont val="돋움"/>
        <family val="3"/>
        <charset val="129"/>
      </rPr>
      <t xml:space="preserve">교육용차
</t>
    </r>
    <r>
      <rPr>
        <sz val="11"/>
        <rFont val="Arial Narrow"/>
        <family val="2"/>
      </rPr>
      <t>Education car</t>
    </r>
    <phoneticPr fontId="2" type="noConversion"/>
  </si>
  <si>
    <r>
      <rPr>
        <sz val="11"/>
        <rFont val="돋움"/>
        <family val="3"/>
        <charset val="129"/>
      </rPr>
      <t xml:space="preserve">소방순찰차
</t>
    </r>
    <r>
      <rPr>
        <sz val="11"/>
        <rFont val="Arial Narrow"/>
        <family val="2"/>
      </rPr>
      <t>Patrol car</t>
    </r>
    <phoneticPr fontId="2" type="noConversion"/>
  </si>
  <si>
    <t>굴삭기
Excavator</t>
    <phoneticPr fontId="2" type="noConversion"/>
  </si>
  <si>
    <r>
      <rPr>
        <sz val="11"/>
        <rFont val="돋움"/>
        <family val="3"/>
        <charset val="129"/>
      </rPr>
      <t xml:space="preserve">견인차
</t>
    </r>
    <r>
      <rPr>
        <sz val="11"/>
        <rFont val="Arial Narrow"/>
        <family val="2"/>
      </rPr>
      <t>Wrecker</t>
    </r>
    <phoneticPr fontId="2" type="noConversion"/>
  </si>
  <si>
    <t>9. 119 구급활동실적</t>
    <phoneticPr fontId="2" type="noConversion"/>
  </si>
  <si>
    <t>Active cases</t>
    <phoneticPr fontId="2" type="noConversion"/>
  </si>
  <si>
    <t>No. of rescued cases</t>
    <phoneticPr fontId="2" type="noConversion"/>
  </si>
  <si>
    <r>
      <rPr>
        <sz val="11"/>
        <color indexed="8"/>
        <rFont val="나눔명조"/>
        <family val="1"/>
        <charset val="129"/>
      </rPr>
      <t>구조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처리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건수</t>
    </r>
    <r>
      <rPr>
        <sz val="11"/>
        <color indexed="8"/>
        <rFont val="Arial Narrow"/>
        <family val="2"/>
      </rPr>
      <t xml:space="preserve">  </t>
    </r>
    <phoneticPr fontId="2" type="noConversion"/>
  </si>
  <si>
    <t>Traffic accident</t>
    <phoneticPr fontId="2" type="noConversion"/>
  </si>
  <si>
    <t>Water accident</t>
    <phoneticPr fontId="2" type="noConversion"/>
  </si>
  <si>
    <t>Mountain accident</t>
    <phoneticPr fontId="2" type="noConversion"/>
  </si>
  <si>
    <t>인명갇힘</t>
    <phoneticPr fontId="2" type="noConversion"/>
  </si>
  <si>
    <t>24 공공행정 및 사법</t>
    <phoneticPr fontId="2" type="noConversion"/>
  </si>
  <si>
    <t>Cruise and Ferry</t>
    <phoneticPr fontId="2" type="noConversion"/>
  </si>
  <si>
    <t>수난</t>
    <phoneticPr fontId="2" type="noConversion"/>
  </si>
  <si>
    <t>인적피해</t>
    <phoneticPr fontId="2" type="noConversion"/>
  </si>
  <si>
    <t>Human damage</t>
    <phoneticPr fontId="2" type="noConversion"/>
  </si>
  <si>
    <t>건</t>
    <phoneticPr fontId="2" type="noConversion"/>
  </si>
  <si>
    <t>인원</t>
    <phoneticPr fontId="2" type="noConversion"/>
  </si>
  <si>
    <t>case</t>
    <phoneticPr fontId="2" type="noConversion"/>
  </si>
  <si>
    <t>Person</t>
    <phoneticPr fontId="2" type="noConversion"/>
  </si>
  <si>
    <t>25 | 공공행정 및 사법</t>
    <phoneticPr fontId="2" type="noConversion"/>
  </si>
  <si>
    <t>12. 자연재해 발생 및 피해현황(2-1)</t>
    <phoneticPr fontId="2" type="noConversion"/>
  </si>
  <si>
    <t>12. 자연재해 발생 및 피해현황(2-2)</t>
    <phoneticPr fontId="2" type="noConversion"/>
  </si>
  <si>
    <t>Natural Disasters and Damages(Cont'd)</t>
    <phoneticPr fontId="2" type="noConversion"/>
  </si>
  <si>
    <t>Natural Disasters and Damages</t>
    <phoneticPr fontId="2" type="noConversion"/>
  </si>
  <si>
    <t>인명피해 Casualty</t>
    <phoneticPr fontId="2" type="noConversion"/>
  </si>
  <si>
    <t>이재민
Disaster victims</t>
    <phoneticPr fontId="2" type="noConversion"/>
  </si>
  <si>
    <t>Ship</t>
    <phoneticPr fontId="2" type="noConversion"/>
  </si>
  <si>
    <t>사유시설</t>
    <phoneticPr fontId="2" type="noConversion"/>
  </si>
  <si>
    <t>Private facilities</t>
    <phoneticPr fontId="2" type="noConversion"/>
  </si>
  <si>
    <t>헬기
Fire
helicopter</t>
    <phoneticPr fontId="2" type="noConversion"/>
  </si>
  <si>
    <r>
      <rPr>
        <sz val="11"/>
        <rFont val="돋움"/>
        <family val="3"/>
        <charset val="129"/>
      </rPr>
      <t xml:space="preserve">유조차
</t>
    </r>
    <r>
      <rPr>
        <sz val="11"/>
        <rFont val="Arial Narrow"/>
        <family val="2"/>
      </rPr>
      <t>Oil Tank car</t>
    </r>
    <phoneticPr fontId="2" type="noConversion"/>
  </si>
  <si>
    <t>주    :  정원기준</t>
    <phoneticPr fontId="2" type="noConversion"/>
  </si>
  <si>
    <t>8. 소방장비(4-4)</t>
    <phoneticPr fontId="2" type="noConversion"/>
  </si>
  <si>
    <t>Fire-fighting Equipment(Cont'd)</t>
  </si>
  <si>
    <t>19 | 공공행정 및 사법</t>
    <phoneticPr fontId="2" type="noConversion"/>
  </si>
  <si>
    <t>2 0 2 2</t>
    <phoneticPr fontId="2" type="noConversion"/>
  </si>
  <si>
    <t>자료 : 기획예산실</t>
    <phoneticPr fontId="2" type="noConversion"/>
  </si>
  <si>
    <t>기획조정실</t>
    <phoneticPr fontId="2" type="noConversion"/>
  </si>
  <si>
    <t>기획예산담당관</t>
  </si>
  <si>
    <t>기획예산담당관</t>
    <phoneticPr fontId="2" type="noConversion"/>
  </si>
  <si>
    <t>미디어정보담당관</t>
  </si>
  <si>
    <t>미디어정보담당관</t>
    <phoneticPr fontId="2" type="noConversion"/>
  </si>
  <si>
    <t>경제일자리담당관</t>
  </si>
  <si>
    <t>경제일자리담당관</t>
    <phoneticPr fontId="2" type="noConversion"/>
  </si>
  <si>
    <t>회계담당관</t>
  </si>
  <si>
    <t>회계담당관</t>
    <phoneticPr fontId="2" type="noConversion"/>
  </si>
  <si>
    <t>징수담당관</t>
  </si>
  <si>
    <t>징수담당관</t>
    <phoneticPr fontId="2" type="noConversion"/>
  </si>
  <si>
    <t>부과담당관</t>
  </si>
  <si>
    <t>부과담당관</t>
    <phoneticPr fontId="2" type="noConversion"/>
  </si>
  <si>
    <t>주민소통과</t>
  </si>
  <si>
    <t>주민소통과</t>
    <phoneticPr fontId="2" type="noConversion"/>
  </si>
  <si>
    <t>문화체육과</t>
  </si>
  <si>
    <t>복지지원과</t>
  </si>
  <si>
    <t>환경미화과</t>
  </si>
  <si>
    <t>환경미화과</t>
    <phoneticPr fontId="2" type="noConversion"/>
  </si>
  <si>
    <t>총무과</t>
  </si>
  <si>
    <t>교육청소년과</t>
  </si>
  <si>
    <t>관광진흥과</t>
  </si>
  <si>
    <t>민원지적과</t>
  </si>
  <si>
    <t>노인장애인과</t>
  </si>
  <si>
    <t>가족정책과</t>
  </si>
  <si>
    <t>농수산과</t>
  </si>
  <si>
    <t>환경위생과</t>
  </si>
  <si>
    <t>안전총괄과</t>
  </si>
  <si>
    <t>건설과</t>
  </si>
  <si>
    <t>도시과</t>
  </si>
  <si>
    <t>공원녹지과</t>
  </si>
  <si>
    <t>교통행정과</t>
  </si>
  <si>
    <t>건축주택과</t>
  </si>
  <si>
    <t>자료：기획예산실</t>
    <phoneticPr fontId="2" type="noConversion"/>
  </si>
  <si>
    <t>구립도서관</t>
    <phoneticPr fontId="2" type="noConversion"/>
  </si>
  <si>
    <t>Public library</t>
    <phoneticPr fontId="2" type="noConversion"/>
  </si>
  <si>
    <t>2 0 2 1</t>
  </si>
  <si>
    <t>2 0 2 2</t>
  </si>
  <si>
    <t>2 0 2 3</t>
    <phoneticPr fontId="2" type="noConversion"/>
  </si>
  <si>
    <t>2 0 2 2</t>
    <phoneticPr fontId="2" type="noConversion"/>
  </si>
  <si>
    <t xml:space="preserve"> 2 0 2 0</t>
  </si>
  <si>
    <t>Non-Residential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</si>
</sst>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#,##0;\-#,##0;&quot;-&quot;"/>
    <numFmt numFmtId="177" formatCode="_ * #,##0_ ;_ * \-#,##0_ ;_ * &quot;-&quot;_ ;_ @_ "/>
    <numFmt numFmtId="178" formatCode="_ * #,##0.00_ ;_ * \-#,##0.00_ ;_ * &quot;-&quot;??_ ;_ @_ "/>
    <numFmt numFmtId="179" formatCode="#,##0;[Red]&quot;-&quot;#,##0"/>
    <numFmt numFmtId="180" formatCode="#,##0.00;[Red]&quot;-&quot;#,##0.00"/>
    <numFmt numFmtId="181" formatCode="_(&quot;$&quot;* #,##0.00_);_(&quot;$&quot;* \(#,##0.00\);_(&quot;$&quot;* &quot;-&quot;??_);_(@_)"/>
    <numFmt numFmtId="182" formatCode="_(&quot;$&quot;* #,##0_);_(&quot;$&quot;* \(#,##0\);_(&quot;$&quot;* &quot;-&quot;_);_(@_)"/>
    <numFmt numFmtId="183" formatCode="#,##0\ "/>
    <numFmt numFmtId="184" formatCode="#,##0.00;\-#,##0.00;&quot;-&quot;"/>
  </numFmts>
  <fonts count="8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Arial Narrow"/>
      <family val="2"/>
    </font>
    <font>
      <sz val="10"/>
      <color theme="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name val="굴림"/>
      <family val="3"/>
      <charset val="129"/>
    </font>
    <font>
      <sz val="10"/>
      <color rgb="FFFF0000"/>
      <name val="바탕"/>
      <family val="1"/>
      <charset val="129"/>
    </font>
    <font>
      <b/>
      <sz val="11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name val="나눔명조"/>
      <family val="1"/>
      <charset val="129"/>
    </font>
    <font>
      <sz val="11"/>
      <color indexed="8"/>
      <name val="나눔명조 ExtraBold"/>
      <family val="1"/>
      <charset val="129"/>
    </font>
    <font>
      <sz val="11"/>
      <name val="나눔명조 ExtraBold"/>
      <family val="1"/>
      <charset val="129"/>
    </font>
    <font>
      <b/>
      <sz val="11"/>
      <color indexed="8"/>
      <name val="나눔명조 ExtraBold"/>
      <family val="1"/>
      <charset val="129"/>
    </font>
    <font>
      <b/>
      <sz val="11"/>
      <color indexed="8"/>
      <name val="나눔명조"/>
      <family val="1"/>
      <charset val="129"/>
    </font>
    <font>
      <sz val="10.5"/>
      <color indexed="8"/>
      <name val="나눔명조"/>
      <family val="1"/>
      <charset val="129"/>
    </font>
    <font>
      <sz val="18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sz val="10"/>
      <color indexed="8"/>
      <name val="나눔고딕"/>
      <family val="3"/>
      <charset val="129"/>
    </font>
    <font>
      <sz val="10"/>
      <color theme="1"/>
      <name val="나눔명조"/>
      <family val="1"/>
      <charset val="129"/>
    </font>
    <font>
      <sz val="9"/>
      <color theme="1"/>
      <name val="나눔명조"/>
      <family val="1"/>
      <charset val="129"/>
    </font>
    <font>
      <b/>
      <sz val="11"/>
      <color theme="1"/>
      <name val="나눔명조 ExtraBold"/>
      <family val="1"/>
      <charset val="129"/>
    </font>
    <font>
      <sz val="11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b/>
      <sz val="11"/>
      <color theme="1"/>
      <name val="나눔명조"/>
      <family val="1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0"/>
      <color rgb="FF000000"/>
      <name val="바탕"/>
      <family val="1"/>
      <charset val="129"/>
    </font>
    <font>
      <sz val="10"/>
      <color rgb="FF000000"/>
      <name val="나눔명조"/>
      <family val="1"/>
      <charset val="129"/>
    </font>
    <font>
      <sz val="11"/>
      <color indexed="8"/>
      <name val="돋움"/>
      <family val="3"/>
      <charset val="129"/>
    </font>
    <font>
      <sz val="10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0"/>
      <name val="바탕"/>
      <family val="1"/>
      <charset val="129"/>
    </font>
    <font>
      <sz val="11"/>
      <name val="Arial Narrow"/>
      <family val="2"/>
    </font>
    <font>
      <sz val="10"/>
      <color theme="1"/>
      <name val="Arial Narrow"/>
      <family val="2"/>
    </font>
    <font>
      <b/>
      <sz val="12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name val="나눔명조"/>
      <family val="1"/>
      <charset val="129"/>
    </font>
    <font>
      <vertAlign val="superscript"/>
      <sz val="11"/>
      <color theme="1"/>
      <name val="나눔명조"/>
      <family val="1"/>
      <charset val="129"/>
    </font>
    <font>
      <sz val="11"/>
      <name val="바탕"/>
      <family val="1"/>
      <charset val="129"/>
    </font>
    <font>
      <b/>
      <sz val="11"/>
      <color rgb="FF000000"/>
      <name val="나눔명조 ExtraBold"/>
      <family val="1"/>
      <charset val="129"/>
    </font>
    <font>
      <sz val="11"/>
      <color rgb="FF000000"/>
      <name val="나눔명조"/>
      <family val="1"/>
      <charset val="129"/>
    </font>
    <font>
      <sz val="11"/>
      <name val="맑은 고딕"/>
      <family val="3"/>
      <charset val="129"/>
    </font>
    <font>
      <sz val="11"/>
      <color rgb="FF000000"/>
      <name val="나눔명조 ExtraBold"/>
      <family val="1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94">
    <border>
      <left/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5" applyNumberFormat="0" applyAlignment="0" applyProtection="0">
      <alignment vertical="center"/>
    </xf>
    <xf numFmtId="0" fontId="8" fillId="21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23" borderId="11" applyNumberFormat="0" applyFont="0" applyAlignment="0" applyProtection="0">
      <alignment vertical="center"/>
    </xf>
    <xf numFmtId="0" fontId="17" fillId="2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1" fontId="41" fillId="0" borderId="0" applyFont="0" applyFill="0" applyBorder="0" applyAlignment="0" applyProtection="0"/>
    <xf numFmtId="0" fontId="41" fillId="0" borderId="0"/>
    <xf numFmtId="41" fontId="1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3">
    <xf numFmtId="0" fontId="0" fillId="0" borderId="0" xfId="0">
      <alignment vertical="center"/>
    </xf>
    <xf numFmtId="0" fontId="22" fillId="0" borderId="0" xfId="1" applyFont="1" applyFill="1">
      <alignment vertical="center"/>
    </xf>
    <xf numFmtId="0" fontId="23" fillId="0" borderId="0" xfId="1" applyFont="1" applyFill="1">
      <alignment vertical="center"/>
    </xf>
    <xf numFmtId="176" fontId="23" fillId="0" borderId="0" xfId="1" applyNumberFormat="1" applyFont="1" applyFill="1" applyBorder="1" applyAlignment="1">
      <alignment horizontal="right" vertical="center" wrapText="1"/>
    </xf>
    <xf numFmtId="0" fontId="23" fillId="0" borderId="0" xfId="1" applyFont="1" applyFill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5" fillId="0" borderId="0" xfId="1" applyFont="1" applyFill="1" applyAlignment="1">
      <alignment vertical="top"/>
    </xf>
    <xf numFmtId="0" fontId="26" fillId="0" borderId="0" xfId="1" applyFont="1" applyFill="1" applyAlignment="1">
      <alignment vertical="top"/>
    </xf>
    <xf numFmtId="0" fontId="27" fillId="0" borderId="0" xfId="1" applyFont="1" applyFill="1" applyAlignment="1">
      <alignment horizontal="left" vertical="center"/>
    </xf>
    <xf numFmtId="0" fontId="27" fillId="0" borderId="0" xfId="1" applyFont="1" applyFill="1">
      <alignment vertical="center"/>
    </xf>
    <xf numFmtId="0" fontId="27" fillId="0" borderId="0" xfId="1" applyFont="1" applyFill="1" applyAlignment="1">
      <alignment horizontal="right" vertical="center"/>
    </xf>
    <xf numFmtId="0" fontId="28" fillId="0" borderId="0" xfId="1" applyFont="1" applyFill="1">
      <alignment vertical="center"/>
    </xf>
    <xf numFmtId="176" fontId="29" fillId="0" borderId="0" xfId="1" applyNumberFormat="1" applyFont="1" applyFill="1" applyBorder="1" applyAlignment="1">
      <alignment horizontal="right" vertical="center" wrapText="1"/>
    </xf>
    <xf numFmtId="0" fontId="30" fillId="0" borderId="0" xfId="1" applyFont="1" applyFill="1">
      <alignment vertical="center"/>
    </xf>
    <xf numFmtId="176" fontId="30" fillId="0" borderId="0" xfId="1" applyNumberFormat="1" applyFont="1" applyFill="1" applyBorder="1" applyAlignment="1">
      <alignment horizontal="right" vertical="center" wrapText="1"/>
    </xf>
    <xf numFmtId="0" fontId="27" fillId="0" borderId="0" xfId="1" applyFont="1" applyFill="1" applyAlignment="1">
      <alignment horizontal="left" vertical="top"/>
    </xf>
    <xf numFmtId="0" fontId="27" fillId="0" borderId="0" xfId="1" applyFont="1" applyFill="1" applyAlignment="1">
      <alignment vertical="top"/>
    </xf>
    <xf numFmtId="0" fontId="27" fillId="0" borderId="0" xfId="1" applyFont="1" applyFill="1" applyBorder="1" applyAlignment="1">
      <alignment vertical="top"/>
    </xf>
    <xf numFmtId="0" fontId="29" fillId="0" borderId="0" xfId="1" applyFont="1" applyFill="1">
      <alignment vertical="center"/>
    </xf>
    <xf numFmtId="0" fontId="34" fillId="0" borderId="0" xfId="1" applyFont="1" applyFill="1" applyBorder="1">
      <alignment vertical="center"/>
    </xf>
    <xf numFmtId="0" fontId="35" fillId="0" borderId="0" xfId="1" applyFont="1" applyFill="1">
      <alignment vertical="center"/>
    </xf>
    <xf numFmtId="0" fontId="34" fillId="0" borderId="0" xfId="1" applyFont="1" applyFill="1" applyBorder="1" applyAlignment="1">
      <alignment horizontal="left" vertical="center"/>
    </xf>
    <xf numFmtId="0" fontId="27" fillId="0" borderId="0" xfId="1" applyFont="1" applyFill="1" applyAlignment="1">
      <alignment horizontal="center" vertical="center"/>
    </xf>
    <xf numFmtId="0" fontId="27" fillId="0" borderId="0" xfId="1" applyFont="1" applyFill="1" applyBorder="1">
      <alignment vertical="center"/>
    </xf>
    <xf numFmtId="0" fontId="37" fillId="0" borderId="0" xfId="1" applyFont="1" applyFill="1" applyBorder="1">
      <alignment vertical="center"/>
    </xf>
    <xf numFmtId="0" fontId="39" fillId="0" borderId="0" xfId="1" applyFont="1" applyFill="1" applyAlignment="1">
      <alignment vertical="top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center" vertical="top"/>
    </xf>
    <xf numFmtId="0" fontId="27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39" fillId="0" borderId="0" xfId="1" applyFont="1" applyFill="1" applyAlignment="1">
      <alignment horizontal="right" vertical="top"/>
    </xf>
    <xf numFmtId="0" fontId="45" fillId="24" borderId="0" xfId="0" applyFont="1" applyFill="1" applyBorder="1" applyAlignment="1">
      <alignment horizontal="center" vertical="center"/>
    </xf>
    <xf numFmtId="0" fontId="46" fillId="25" borderId="0" xfId="0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8" fillId="0" borderId="0" xfId="0" applyFont="1" applyBorder="1" applyAlignment="1">
      <alignment vertical="center"/>
    </xf>
    <xf numFmtId="0" fontId="49" fillId="0" borderId="0" xfId="0" applyFont="1" applyBorder="1" applyAlignment="1">
      <alignment horizontal="left" vertical="center" shrinkToFit="1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right" vertical="top"/>
    </xf>
    <xf numFmtId="176" fontId="23" fillId="0" borderId="0" xfId="0" applyNumberFormat="1" applyFont="1" applyFill="1" applyBorder="1" applyAlignment="1">
      <alignment vertical="center" wrapText="1"/>
    </xf>
    <xf numFmtId="176" fontId="51" fillId="0" borderId="0" xfId="0" applyNumberFormat="1" applyFont="1" applyFill="1" applyBorder="1" applyAlignment="1">
      <alignment vertical="center" wrapText="1"/>
    </xf>
    <xf numFmtId="3" fontId="51" fillId="0" borderId="0" xfId="0" applyNumberFormat="1" applyFont="1" applyFill="1" applyBorder="1" applyAlignment="1">
      <alignment horizontal="right" vertical="center" wrapText="1"/>
    </xf>
    <xf numFmtId="176" fontId="51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right" vertical="center"/>
    </xf>
    <xf numFmtId="0" fontId="23" fillId="0" borderId="0" xfId="0" applyFont="1" applyFill="1" applyBorder="1">
      <alignment vertical="center"/>
    </xf>
    <xf numFmtId="41" fontId="51" fillId="0" borderId="0" xfId="44" applyFont="1" applyFill="1" applyBorder="1" applyAlignment="1">
      <alignment horizontal="right" vertical="center" wrapText="1"/>
    </xf>
    <xf numFmtId="0" fontId="51" fillId="0" borderId="0" xfId="0" applyFont="1" applyFill="1">
      <alignment vertical="center"/>
    </xf>
    <xf numFmtId="0" fontId="23" fillId="0" borderId="30" xfId="0" applyFont="1" applyFill="1" applyBorder="1" applyAlignment="1">
      <alignment horizontal="center" wrapText="1"/>
    </xf>
    <xf numFmtId="0" fontId="23" fillId="0" borderId="17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/>
    </xf>
    <xf numFmtId="0" fontId="56" fillId="0" borderId="0" xfId="0" applyFont="1" applyFill="1" applyAlignment="1">
      <alignment vertical="top"/>
    </xf>
    <xf numFmtId="0" fontId="57" fillId="0" borderId="0" xfId="0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58" fillId="0" borderId="0" xfId="0" applyFont="1" applyFill="1" applyAlignment="1">
      <alignment vertical="top"/>
    </xf>
    <xf numFmtId="176" fontId="36" fillId="0" borderId="0" xfId="1" applyNumberFormat="1" applyFont="1" applyFill="1" applyBorder="1" applyAlignment="1">
      <alignment horizontal="right" vertical="center" wrapText="1"/>
    </xf>
    <xf numFmtId="0" fontId="28" fillId="0" borderId="35" xfId="1" applyFont="1" applyFill="1" applyBorder="1" applyAlignment="1">
      <alignment horizontal="center" wrapText="1"/>
    </xf>
    <xf numFmtId="0" fontId="31" fillId="0" borderId="34" xfId="1" applyFont="1" applyFill="1" applyBorder="1" applyAlignment="1">
      <alignment horizontal="center" vertical="center" wrapText="1"/>
    </xf>
    <xf numFmtId="0" fontId="29" fillId="0" borderId="34" xfId="1" applyNumberFormat="1" applyFont="1" applyFill="1" applyBorder="1" applyAlignment="1">
      <alignment horizontal="distributed" vertical="center" wrapText="1" justifyLastLine="1"/>
    </xf>
    <xf numFmtId="0" fontId="29" fillId="0" borderId="35" xfId="1" applyNumberFormat="1" applyFont="1" applyFill="1" applyBorder="1" applyAlignment="1">
      <alignment horizontal="distributed" vertical="center" wrapText="1" justifyLastLine="1"/>
    </xf>
    <xf numFmtId="176" fontId="29" fillId="0" borderId="37" xfId="1" applyNumberFormat="1" applyFont="1" applyFill="1" applyBorder="1" applyAlignment="1">
      <alignment horizontal="right" vertical="center" wrapText="1"/>
    </xf>
    <xf numFmtId="176" fontId="29" fillId="0" borderId="38" xfId="1" applyNumberFormat="1" applyFont="1" applyFill="1" applyBorder="1" applyAlignment="1">
      <alignment horizontal="right" vertical="center" wrapText="1"/>
    </xf>
    <xf numFmtId="176" fontId="36" fillId="0" borderId="37" xfId="1" applyNumberFormat="1" applyFont="1" applyFill="1" applyBorder="1" applyAlignment="1">
      <alignment horizontal="right" vertical="center" wrapText="1"/>
    </xf>
    <xf numFmtId="176" fontId="36" fillId="0" borderId="38" xfId="1" applyNumberFormat="1" applyFont="1" applyFill="1" applyBorder="1" applyAlignment="1">
      <alignment horizontal="right" vertical="center" wrapText="1"/>
    </xf>
    <xf numFmtId="0" fontId="33" fillId="0" borderId="35" xfId="1" applyFont="1" applyFill="1" applyBorder="1" applyAlignment="1">
      <alignment horizontal="center" wrapText="1"/>
    </xf>
    <xf numFmtId="0" fontId="33" fillId="0" borderId="35" xfId="1" applyFont="1" applyFill="1" applyBorder="1" applyAlignment="1">
      <alignment horizontal="center" shrinkToFit="1"/>
    </xf>
    <xf numFmtId="0" fontId="33" fillId="0" borderId="39" xfId="1" applyFont="1" applyFill="1" applyBorder="1" applyAlignment="1">
      <alignment horizontal="center" shrinkToFit="1"/>
    </xf>
    <xf numFmtId="0" fontId="24" fillId="0" borderId="33" xfId="1" applyFont="1" applyFill="1" applyBorder="1" applyAlignment="1">
      <alignment horizontal="center" vertical="center"/>
    </xf>
    <xf numFmtId="0" fontId="30" fillId="0" borderId="34" xfId="1" applyFont="1" applyFill="1" applyBorder="1" applyAlignment="1">
      <alignment horizontal="center" vertical="center" wrapText="1"/>
    </xf>
    <xf numFmtId="176" fontId="30" fillId="0" borderId="37" xfId="1" applyNumberFormat="1" applyFont="1" applyFill="1" applyBorder="1" applyAlignment="1">
      <alignment horizontal="right" vertical="center" wrapText="1"/>
    </xf>
    <xf numFmtId="176" fontId="30" fillId="0" borderId="38" xfId="1" applyNumberFormat="1" applyFont="1" applyFill="1" applyBorder="1" applyAlignment="1">
      <alignment horizontal="right" vertical="center" wrapText="1"/>
    </xf>
    <xf numFmtId="0" fontId="32" fillId="0" borderId="34" xfId="1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183" fontId="44" fillId="0" borderId="34" xfId="0" applyNumberFormat="1" applyFont="1" applyFill="1" applyBorder="1" applyAlignment="1">
      <alignment horizontal="center" vertical="center"/>
    </xf>
    <xf numFmtId="183" fontId="44" fillId="0" borderId="35" xfId="0" applyNumberFormat="1" applyFont="1" applyFill="1" applyBorder="1" applyAlignment="1">
      <alignment horizontal="center" vertical="center"/>
    </xf>
    <xf numFmtId="0" fontId="22" fillId="0" borderId="0" xfId="1" applyFont="1" applyFill="1" applyBorder="1">
      <alignment vertical="center"/>
    </xf>
    <xf numFmtId="0" fontId="59" fillId="0" borderId="32" xfId="1" applyFont="1" applyFill="1" applyBorder="1" applyAlignment="1">
      <alignment horizontal="left" vertical="center"/>
    </xf>
    <xf numFmtId="0" fontId="23" fillId="0" borderId="0" xfId="1" applyFont="1" applyFill="1" applyBorder="1">
      <alignment vertical="center"/>
    </xf>
    <xf numFmtId="0" fontId="53" fillId="0" borderId="0" xfId="1" applyFont="1" applyFill="1">
      <alignment vertical="center"/>
    </xf>
    <xf numFmtId="0" fontId="51" fillId="0" borderId="0" xfId="1" applyFont="1" applyFill="1">
      <alignment vertical="center"/>
    </xf>
    <xf numFmtId="41" fontId="24" fillId="0" borderId="0" xfId="1" applyNumberFormat="1" applyFont="1" applyFill="1" applyBorder="1" applyAlignment="1">
      <alignment horizontal="right" vertical="center" wrapText="1"/>
    </xf>
    <xf numFmtId="0" fontId="59" fillId="0" borderId="0" xfId="1" applyFont="1" applyFill="1" applyAlignment="1">
      <alignment horizontal="right" vertical="center"/>
    </xf>
    <xf numFmtId="0" fontId="59" fillId="0" borderId="0" xfId="1" applyFont="1" applyFill="1">
      <alignment vertical="center"/>
    </xf>
    <xf numFmtId="0" fontId="59" fillId="0" borderId="0" xfId="1" applyFont="1" applyFill="1" applyAlignment="1">
      <alignment horizontal="left" vertical="center"/>
    </xf>
    <xf numFmtId="0" fontId="56" fillId="0" borderId="0" xfId="1" applyFont="1" applyFill="1" applyAlignment="1">
      <alignment vertical="top"/>
    </xf>
    <xf numFmtId="0" fontId="57" fillId="0" borderId="0" xfId="1" applyFont="1" applyFill="1" applyAlignment="1">
      <alignment vertical="top"/>
    </xf>
    <xf numFmtId="0" fontId="58" fillId="0" borderId="0" xfId="1" applyFont="1" applyFill="1" applyAlignment="1">
      <alignment vertical="top"/>
    </xf>
    <xf numFmtId="0" fontId="63" fillId="0" borderId="0" xfId="1" applyFont="1" applyFill="1" applyAlignment="1">
      <alignment vertical="top"/>
    </xf>
    <xf numFmtId="0" fontId="59" fillId="0" borderId="0" xfId="1" applyFont="1" applyFill="1" applyBorder="1" applyAlignment="1">
      <alignment horizontal="left" vertical="center"/>
    </xf>
    <xf numFmtId="0" fontId="59" fillId="0" borderId="0" xfId="1" applyFont="1" applyFill="1" applyBorder="1">
      <alignment vertical="center"/>
    </xf>
    <xf numFmtId="0" fontId="59" fillId="0" borderId="0" xfId="1" applyFont="1" applyFill="1" applyBorder="1" applyAlignment="1">
      <alignment horizontal="right" vertical="center"/>
    </xf>
    <xf numFmtId="41" fontId="24" fillId="0" borderId="0" xfId="44" applyFont="1" applyFill="1" applyBorder="1" applyAlignment="1">
      <alignment horizontal="right" vertical="center" wrapText="1"/>
    </xf>
    <xf numFmtId="0" fontId="24" fillId="0" borderId="35" xfId="1" applyFont="1" applyFill="1" applyBorder="1" applyAlignment="1">
      <alignment horizontal="center" wrapText="1"/>
    </xf>
    <xf numFmtId="0" fontId="24" fillId="0" borderId="35" xfId="1" applyFont="1" applyFill="1" applyBorder="1" applyAlignment="1">
      <alignment horizontal="center" wrapText="1" shrinkToFit="1"/>
    </xf>
    <xf numFmtId="0" fontId="50" fillId="0" borderId="35" xfId="1" applyFont="1" applyFill="1" applyBorder="1" applyAlignment="1">
      <alignment horizontal="center" wrapText="1"/>
    </xf>
    <xf numFmtId="0" fontId="62" fillId="0" borderId="34" xfId="1" applyFont="1" applyFill="1" applyBorder="1" applyAlignment="1">
      <alignment horizontal="center" vertical="center" wrapText="1"/>
    </xf>
    <xf numFmtId="0" fontId="61" fillId="0" borderId="34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distributed" vertical="center" wrapText="1" justifyLastLine="1"/>
    </xf>
    <xf numFmtId="0" fontId="24" fillId="0" borderId="35" xfId="1" applyFont="1" applyFill="1" applyBorder="1" applyAlignment="1">
      <alignment horizontal="distributed" vertical="center" wrapText="1" justifyLastLine="1"/>
    </xf>
    <xf numFmtId="41" fontId="24" fillId="0" borderId="37" xfId="1" applyNumberFormat="1" applyFont="1" applyFill="1" applyBorder="1" applyAlignment="1">
      <alignment horizontal="right" vertical="center" wrapText="1"/>
    </xf>
    <xf numFmtId="41" fontId="24" fillId="0" borderId="38" xfId="44" applyFont="1" applyFill="1" applyBorder="1" applyAlignment="1">
      <alignment horizontal="right" vertical="center" wrapText="1"/>
    </xf>
    <xf numFmtId="0" fontId="39" fillId="0" borderId="0" xfId="1" applyFont="1" applyFill="1" applyAlignment="1">
      <alignment horizontal="right" vertical="top"/>
    </xf>
    <xf numFmtId="0" fontId="28" fillId="0" borderId="35" xfId="1" applyFont="1" applyFill="1" applyBorder="1" applyAlignment="1">
      <alignment horizontal="center" vertical="center" wrapText="1"/>
    </xf>
    <xf numFmtId="0" fontId="59" fillId="0" borderId="16" xfId="1" applyFont="1" applyFill="1" applyBorder="1" applyAlignment="1">
      <alignment horizontal="right" vertical="center"/>
    </xf>
    <xf numFmtId="176" fontId="24" fillId="0" borderId="16" xfId="1" applyNumberFormat="1" applyFont="1" applyFill="1" applyBorder="1" applyAlignment="1">
      <alignment horizontal="right" vertical="center" wrapText="1"/>
    </xf>
    <xf numFmtId="0" fontId="59" fillId="0" borderId="16" xfId="1" applyFont="1" applyFill="1" applyBorder="1">
      <alignment vertical="center"/>
    </xf>
    <xf numFmtId="176" fontId="24" fillId="0" borderId="0" xfId="1" applyNumberFormat="1" applyFont="1" applyFill="1" applyBorder="1" applyAlignment="1">
      <alignment horizontal="right" vertical="center" wrapText="1"/>
    </xf>
    <xf numFmtId="41" fontId="62" fillId="0" borderId="0" xfId="1" applyNumberFormat="1" applyFont="1" applyFill="1" applyBorder="1" applyAlignment="1">
      <alignment horizontal="right" vertical="center" wrapText="1"/>
    </xf>
    <xf numFmtId="0" fontId="24" fillId="0" borderId="44" xfId="1" applyFont="1" applyFill="1" applyBorder="1" applyAlignment="1">
      <alignment horizontal="center" wrapText="1"/>
    </xf>
    <xf numFmtId="0" fontId="60" fillId="0" borderId="44" xfId="1" applyFont="1" applyFill="1" applyBorder="1" applyAlignment="1">
      <alignment horizontal="center" wrapText="1"/>
    </xf>
    <xf numFmtId="0" fontId="59" fillId="0" borderId="44" xfId="1" applyFont="1" applyFill="1" applyBorder="1" applyAlignment="1">
      <alignment horizontal="center" wrapText="1"/>
    </xf>
    <xf numFmtId="0" fontId="50" fillId="0" borderId="44" xfId="1" applyFont="1" applyFill="1" applyBorder="1" applyAlignment="1">
      <alignment horizontal="center" wrapText="1"/>
    </xf>
    <xf numFmtId="0" fontId="24" fillId="0" borderId="44" xfId="1" applyFont="1" applyFill="1" applyBorder="1" applyAlignment="1">
      <alignment horizontal="center" wrapText="1" shrinkToFi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/>
    </xf>
    <xf numFmtId="0" fontId="63" fillId="0" borderId="0" xfId="1" applyFont="1" applyFill="1" applyAlignment="1">
      <alignment horizontal="right" vertical="top"/>
    </xf>
    <xf numFmtId="0" fontId="33" fillId="0" borderId="35" xfId="1" applyFont="1" applyFill="1" applyBorder="1" applyAlignment="1" applyProtection="1">
      <alignment horizontal="center" wrapText="1"/>
      <protection locked="0"/>
    </xf>
    <xf numFmtId="0" fontId="67" fillId="0" borderId="0" xfId="0" applyFont="1" applyAlignment="1">
      <alignment vertical="center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vertical="top"/>
    </xf>
    <xf numFmtId="0" fontId="27" fillId="0" borderId="0" xfId="0" applyFont="1" applyFill="1">
      <alignment vertical="center"/>
    </xf>
    <xf numFmtId="0" fontId="27" fillId="0" borderId="0" xfId="0" applyFont="1" applyFill="1" applyAlignment="1">
      <alignment horizontal="left" vertical="center"/>
    </xf>
    <xf numFmtId="0" fontId="30" fillId="0" borderId="0" xfId="0" applyFont="1" applyFill="1">
      <alignment vertical="center"/>
    </xf>
    <xf numFmtId="176" fontId="30" fillId="0" borderId="0" xfId="0" applyNumberFormat="1" applyFont="1" applyFill="1" applyBorder="1" applyAlignment="1">
      <alignment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  <xf numFmtId="176" fontId="23" fillId="0" borderId="38" xfId="0" applyNumberFormat="1" applyFont="1" applyFill="1" applyBorder="1" applyAlignment="1">
      <alignment vertical="center" wrapText="1"/>
    </xf>
    <xf numFmtId="176" fontId="23" fillId="0" borderId="37" xfId="0" applyNumberFormat="1" applyFont="1" applyFill="1" applyBorder="1" applyAlignment="1">
      <alignment vertical="center" wrapText="1"/>
    </xf>
    <xf numFmtId="0" fontId="32" fillId="0" borderId="3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8" fillId="0" borderId="35" xfId="0" applyFont="1" applyFill="1" applyBorder="1" applyAlignment="1">
      <alignment horizontal="center" vertical="center" wrapText="1"/>
    </xf>
    <xf numFmtId="0" fontId="28" fillId="0" borderId="0" xfId="0" applyFont="1" applyFill="1">
      <alignment vertical="center"/>
    </xf>
    <xf numFmtId="0" fontId="28" fillId="0" borderId="45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39" fillId="0" borderId="0" xfId="0" applyFont="1" applyFill="1" applyAlignment="1">
      <alignment vertical="top"/>
    </xf>
    <xf numFmtId="0" fontId="39" fillId="0" borderId="0" xfId="0" applyFont="1" applyFill="1" applyAlignment="1">
      <alignment horizontal="right" vertical="top"/>
    </xf>
    <xf numFmtId="0" fontId="23" fillId="0" borderId="3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32" fillId="0" borderId="0" xfId="0" applyFont="1" applyFill="1">
      <alignment vertical="center"/>
    </xf>
    <xf numFmtId="0" fontId="54" fillId="0" borderId="34" xfId="0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35" xfId="0" applyFont="1" applyFill="1" applyBorder="1" applyAlignment="1">
      <alignment horizontal="center" wrapText="1"/>
    </xf>
    <xf numFmtId="0" fontId="28" fillId="0" borderId="39" xfId="0" applyFont="1" applyFill="1" applyBorder="1" applyAlignment="1">
      <alignment horizontal="center" wrapText="1"/>
    </xf>
    <xf numFmtId="0" fontId="70" fillId="0" borderId="35" xfId="0" applyFont="1" applyFill="1" applyBorder="1" applyAlignment="1">
      <alignment horizontal="center" wrapText="1"/>
    </xf>
    <xf numFmtId="0" fontId="28" fillId="0" borderId="46" xfId="0" applyFont="1" applyFill="1" applyBorder="1" applyAlignment="1">
      <alignment horizontal="center" vertical="center" wrapText="1"/>
    </xf>
    <xf numFmtId="0" fontId="50" fillId="0" borderId="0" xfId="0" applyFont="1" applyFill="1">
      <alignment vertical="center"/>
    </xf>
    <xf numFmtId="0" fontId="72" fillId="0" borderId="0" xfId="0" applyFont="1" applyFill="1">
      <alignment vertical="center"/>
    </xf>
    <xf numFmtId="0" fontId="36" fillId="0" borderId="0" xfId="0" applyFont="1" applyFill="1">
      <alignment vertical="center"/>
    </xf>
    <xf numFmtId="176" fontId="24" fillId="0" borderId="0" xfId="55" applyNumberFormat="1" applyFont="1" applyFill="1" applyBorder="1" applyAlignment="1">
      <alignment vertical="center" wrapText="1"/>
    </xf>
    <xf numFmtId="0" fontId="38" fillId="0" borderId="0" xfId="0" applyFont="1" applyFill="1">
      <alignment vertical="center"/>
    </xf>
    <xf numFmtId="0" fontId="73" fillId="0" borderId="0" xfId="0" applyFont="1" applyFill="1">
      <alignment vertical="center"/>
    </xf>
    <xf numFmtId="0" fontId="28" fillId="0" borderId="0" xfId="55" applyNumberFormat="1" applyFont="1" applyFill="1">
      <alignment vertical="center"/>
    </xf>
    <xf numFmtId="0" fontId="27" fillId="0" borderId="0" xfId="55" applyNumberFormat="1" applyFont="1" applyFill="1">
      <alignment vertical="center"/>
    </xf>
    <xf numFmtId="176" fontId="27" fillId="0" borderId="27" xfId="0" applyNumberFormat="1" applyFont="1" applyFill="1" applyBorder="1" applyAlignment="1">
      <alignment horizontal="right" vertical="center" wrapText="1"/>
    </xf>
    <xf numFmtId="176" fontId="27" fillId="0" borderId="27" xfId="0" applyNumberFormat="1" applyFont="1" applyFill="1" applyBorder="1" applyAlignment="1">
      <alignment vertical="center" wrapText="1"/>
    </xf>
    <xf numFmtId="176" fontId="27" fillId="0" borderId="0" xfId="0" applyNumberFormat="1" applyFont="1" applyFill="1" applyBorder="1" applyAlignment="1">
      <alignment horizontal="right" vertical="center" wrapText="1"/>
    </xf>
    <xf numFmtId="176" fontId="27" fillId="0" borderId="0" xfId="0" applyNumberFormat="1" applyFont="1" applyFill="1" applyBorder="1" applyAlignment="1">
      <alignment horizontal="left" vertical="center" wrapText="1"/>
    </xf>
    <xf numFmtId="0" fontId="75" fillId="0" borderId="0" xfId="0" applyFont="1" applyFill="1">
      <alignment vertical="center"/>
    </xf>
    <xf numFmtId="0" fontId="76" fillId="0" borderId="0" xfId="0" applyFont="1" applyFill="1" applyAlignment="1">
      <alignment vertical="top"/>
    </xf>
    <xf numFmtId="0" fontId="76" fillId="0" borderId="0" xfId="0" applyFont="1" applyFill="1" applyAlignment="1">
      <alignment horizontal="right" vertical="top"/>
    </xf>
    <xf numFmtId="0" fontId="77" fillId="0" borderId="0" xfId="0" applyFont="1" applyFill="1" applyAlignment="1">
      <alignment vertical="top"/>
    </xf>
    <xf numFmtId="0" fontId="73" fillId="0" borderId="0" xfId="55" applyNumberFormat="1" applyFont="1" applyFill="1">
      <alignment vertical="center"/>
    </xf>
    <xf numFmtId="0" fontId="35" fillId="0" borderId="0" xfId="55" applyNumberFormat="1" applyFont="1" applyFill="1">
      <alignment vertical="center"/>
    </xf>
    <xf numFmtId="0" fontId="72" fillId="0" borderId="0" xfId="0" applyFont="1" applyFill="1" applyAlignment="1">
      <alignment horizontal="right" vertical="top"/>
    </xf>
    <xf numFmtId="0" fontId="72" fillId="0" borderId="0" xfId="0" applyFont="1" applyFill="1" applyAlignment="1">
      <alignment vertical="top"/>
    </xf>
    <xf numFmtId="0" fontId="72" fillId="0" borderId="0" xfId="0" applyFont="1" applyFill="1" applyAlignment="1">
      <alignment horizontal="left" vertical="top"/>
    </xf>
    <xf numFmtId="0" fontId="59" fillId="0" borderId="0" xfId="0" applyFont="1" applyFill="1" applyAlignment="1">
      <alignment horizontal="right" vertical="center"/>
    </xf>
    <xf numFmtId="0" fontId="59" fillId="0" borderId="0" xfId="0" applyFont="1" applyFill="1">
      <alignment vertical="center"/>
    </xf>
    <xf numFmtId="0" fontId="59" fillId="0" borderId="0" xfId="0" applyFont="1" applyFill="1" applyAlignment="1">
      <alignment horizontal="left" vertical="center"/>
    </xf>
    <xf numFmtId="0" fontId="30" fillId="0" borderId="0" xfId="0" applyFont="1" applyFill="1" applyBorder="1">
      <alignment vertical="center"/>
    </xf>
    <xf numFmtId="176" fontId="24" fillId="0" borderId="0" xfId="0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8" fillId="0" borderId="49" xfId="0" applyFont="1" applyFill="1" applyBorder="1" applyAlignment="1">
      <alignment horizontal="center" wrapText="1"/>
    </xf>
    <xf numFmtId="0" fontId="32" fillId="0" borderId="0" xfId="1" applyFont="1" applyFill="1">
      <alignment vertical="center"/>
    </xf>
    <xf numFmtId="0" fontId="32" fillId="0" borderId="35" xfId="1" applyFont="1" applyFill="1" applyBorder="1" applyAlignment="1">
      <alignment horizontal="center" vertical="center" shrinkToFit="1"/>
    </xf>
    <xf numFmtId="176" fontId="30" fillId="0" borderId="38" xfId="2" applyNumberFormat="1" applyFont="1" applyFill="1" applyBorder="1" applyAlignment="1">
      <alignment horizontal="right" vertical="center"/>
    </xf>
    <xf numFmtId="176" fontId="30" fillId="0" borderId="0" xfId="2" applyNumberFormat="1" applyFont="1" applyFill="1" applyBorder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 shrinkToFit="1"/>
    </xf>
    <xf numFmtId="176" fontId="30" fillId="0" borderId="0" xfId="2" applyNumberFormat="1" applyFont="1" applyFill="1" applyBorder="1" applyAlignment="1">
      <alignment horizontal="right" vertical="center" shrinkToFit="1"/>
    </xf>
    <xf numFmtId="176" fontId="30" fillId="0" borderId="37" xfId="2" applyNumberFormat="1" applyFont="1" applyFill="1" applyBorder="1" applyAlignment="1">
      <alignment horizontal="right" vertical="center" shrinkToFit="1"/>
    </xf>
    <xf numFmtId="176" fontId="30" fillId="0" borderId="37" xfId="2" applyNumberFormat="1" applyFont="1" applyFill="1" applyBorder="1" applyAlignment="1">
      <alignment horizontal="right" vertical="center"/>
    </xf>
    <xf numFmtId="0" fontId="28" fillId="0" borderId="0" xfId="1" applyFont="1" applyFill="1" applyAlignment="1"/>
    <xf numFmtId="0" fontId="28" fillId="0" borderId="35" xfId="1" applyFont="1" applyFill="1" applyBorder="1" applyAlignment="1">
      <alignment horizontal="center" shrinkToFit="1"/>
    </xf>
    <xf numFmtId="0" fontId="28" fillId="0" borderId="60" xfId="1" applyFont="1" applyFill="1" applyBorder="1" applyAlignment="1">
      <alignment horizontal="center" vertical="center" wrapText="1"/>
    </xf>
    <xf numFmtId="0" fontId="35" fillId="0" borderId="0" xfId="1" applyFont="1" applyFill="1" applyAlignment="1">
      <alignment horizontal="right" vertical="center"/>
    </xf>
    <xf numFmtId="0" fontId="35" fillId="0" borderId="0" xfId="1" applyFont="1" applyFill="1" applyAlignment="1">
      <alignment horizontal="left" vertical="center"/>
    </xf>
    <xf numFmtId="0" fontId="79" fillId="0" borderId="0" xfId="0" applyFont="1" applyAlignment="1">
      <alignment vertical="center"/>
    </xf>
    <xf numFmtId="0" fontId="79" fillId="0" borderId="0" xfId="0" applyFont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0" fontId="30" fillId="0" borderId="35" xfId="1" applyFont="1" applyFill="1" applyBorder="1" applyAlignment="1">
      <alignment horizontal="center" vertical="center" shrinkToFit="1"/>
    </xf>
    <xf numFmtId="0" fontId="30" fillId="0" borderId="34" xfId="1" applyFont="1" applyFill="1" applyBorder="1" applyAlignment="1">
      <alignment horizontal="center" vertical="center" shrinkToFit="1"/>
    </xf>
    <xf numFmtId="0" fontId="32" fillId="0" borderId="34" xfId="1" applyFont="1" applyFill="1" applyBorder="1" applyAlignment="1">
      <alignment horizontal="center" vertical="center" shrinkToFit="1"/>
    </xf>
    <xf numFmtId="0" fontId="28" fillId="0" borderId="39" xfId="1" applyFont="1" applyFill="1" applyBorder="1" applyAlignment="1">
      <alignment horizontal="center" vertical="center" wrapText="1"/>
    </xf>
    <xf numFmtId="0" fontId="28" fillId="0" borderId="59" xfId="1" applyFont="1" applyFill="1" applyBorder="1" applyAlignment="1">
      <alignment horizontal="center" vertical="center" wrapText="1"/>
    </xf>
    <xf numFmtId="0" fontId="30" fillId="0" borderId="0" xfId="1" applyFont="1" applyFill="1" applyBorder="1">
      <alignment vertical="center"/>
    </xf>
    <xf numFmtId="0" fontId="69" fillId="0" borderId="60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0" borderId="60" xfId="1" applyFont="1" applyFill="1" applyBorder="1" applyAlignment="1">
      <alignment horizontal="center" vertical="center" wrapText="1"/>
    </xf>
    <xf numFmtId="0" fontId="23" fillId="0" borderId="60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wrapText="1"/>
    </xf>
    <xf numFmtId="176" fontId="36" fillId="0" borderId="0" xfId="1" applyNumberFormat="1" applyFont="1" applyFill="1" applyBorder="1" applyAlignment="1">
      <alignment horizontal="right" vertical="center" shrinkToFit="1"/>
    </xf>
    <xf numFmtId="0" fontId="43" fillId="0" borderId="60" xfId="1" applyFont="1" applyFill="1" applyBorder="1" applyAlignment="1">
      <alignment horizontal="center" vertical="center" wrapText="1"/>
    </xf>
    <xf numFmtId="0" fontId="43" fillId="0" borderId="34" xfId="1" applyFont="1" applyFill="1" applyBorder="1" applyAlignment="1">
      <alignment horizontal="center" vertical="center" wrapText="1"/>
    </xf>
    <xf numFmtId="0" fontId="43" fillId="0" borderId="35" xfId="1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70" fillId="0" borderId="49" xfId="0" applyFont="1" applyFill="1" applyBorder="1" applyAlignment="1">
      <alignment horizontal="center" vertical="center" wrapText="1"/>
    </xf>
    <xf numFmtId="3" fontId="82" fillId="0" borderId="0" xfId="0" applyNumberFormat="1" applyFont="1" applyFill="1" applyBorder="1" applyAlignment="1">
      <alignment horizontal="right" vertical="center"/>
    </xf>
    <xf numFmtId="0" fontId="28" fillId="0" borderId="60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vertical="center" wrapText="1"/>
    </xf>
    <xf numFmtId="0" fontId="23" fillId="0" borderId="60" xfId="1" applyFont="1" applyFill="1" applyBorder="1" applyAlignment="1">
      <alignment horizontal="center" vertical="center" wrapText="1"/>
    </xf>
    <xf numFmtId="0" fontId="33" fillId="0" borderId="35" xfId="1" applyFont="1" applyFill="1" applyBorder="1" applyAlignment="1">
      <alignment horizontal="center" vertical="center" wrapText="1"/>
    </xf>
    <xf numFmtId="0" fontId="28" fillId="0" borderId="40" xfId="1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wrapText="1"/>
    </xf>
    <xf numFmtId="0" fontId="23" fillId="0" borderId="34" xfId="0" applyFont="1" applyFill="1" applyBorder="1" applyAlignment="1">
      <alignment horizontal="center" vertical="center" wrapText="1"/>
    </xf>
    <xf numFmtId="0" fontId="51" fillId="0" borderId="34" xfId="0" applyFont="1" applyFill="1" applyBorder="1" applyAlignment="1">
      <alignment horizontal="center" vertical="center" wrapText="1"/>
    </xf>
    <xf numFmtId="0" fontId="53" fillId="0" borderId="34" xfId="0" applyFont="1" applyFill="1" applyBorder="1" applyAlignment="1">
      <alignment horizontal="center" vertical="center" wrapText="1"/>
    </xf>
    <xf numFmtId="41" fontId="51" fillId="0" borderId="38" xfId="44" applyFont="1" applyFill="1" applyBorder="1" applyAlignment="1">
      <alignment horizontal="right" vertical="center" wrapText="1"/>
    </xf>
    <xf numFmtId="176" fontId="50" fillId="0" borderId="0" xfId="55" applyNumberFormat="1" applyFont="1" applyFill="1" applyBorder="1" applyAlignment="1">
      <alignment horizontal="right" vertical="center"/>
    </xf>
    <xf numFmtId="176" fontId="50" fillId="0" borderId="38" xfId="55" applyNumberFormat="1" applyFont="1" applyFill="1" applyBorder="1" applyAlignment="1">
      <alignment horizontal="right" vertical="center"/>
    </xf>
    <xf numFmtId="0" fontId="23" fillId="0" borderId="34" xfId="55" applyFont="1" applyFill="1" applyBorder="1" applyAlignment="1">
      <alignment horizontal="center" vertical="center" wrapText="1"/>
    </xf>
    <xf numFmtId="0" fontId="54" fillId="0" borderId="34" xfId="55" applyFont="1" applyFill="1" applyBorder="1" applyAlignment="1">
      <alignment horizontal="center" vertical="center" wrapText="1"/>
    </xf>
    <xf numFmtId="0" fontId="23" fillId="0" borderId="35" xfId="55" applyFont="1" applyFill="1" applyBorder="1" applyAlignment="1">
      <alignment horizontal="center" vertical="center" wrapText="1"/>
    </xf>
    <xf numFmtId="0" fontId="50" fillId="0" borderId="34" xfId="55" applyFont="1" applyFill="1" applyBorder="1" applyAlignment="1">
      <alignment horizontal="center" vertical="center" wrapText="1"/>
    </xf>
    <xf numFmtId="0" fontId="33" fillId="0" borderId="60" xfId="1" applyFont="1" applyFill="1" applyBorder="1" applyAlignment="1">
      <alignment horizontal="center" vertical="center" wrapText="1"/>
    </xf>
    <xf numFmtId="0" fontId="33" fillId="0" borderId="59" xfId="1" applyFont="1" applyFill="1" applyBorder="1" applyAlignment="1">
      <alignment horizontal="center" vertical="center" wrapText="1"/>
    </xf>
    <xf numFmtId="0" fontId="33" fillId="0" borderId="60" xfId="1" applyFont="1" applyFill="1" applyBorder="1" applyAlignment="1" applyProtection="1">
      <alignment horizontal="center" vertical="center" shrinkToFit="1"/>
      <protection locked="0"/>
    </xf>
    <xf numFmtId="0" fontId="24" fillId="0" borderId="68" xfId="1" applyFont="1" applyFill="1" applyBorder="1" applyAlignment="1">
      <alignment horizontal="center" vertical="center" wrapText="1"/>
    </xf>
    <xf numFmtId="0" fontId="24" fillId="0" borderId="63" xfId="1" applyFont="1" applyFill="1" applyBorder="1" applyAlignment="1">
      <alignment horizontal="center" wrapText="1"/>
    </xf>
    <xf numFmtId="41" fontId="62" fillId="0" borderId="38" xfId="1" applyNumberFormat="1" applyFont="1" applyFill="1" applyBorder="1" applyAlignment="1">
      <alignment horizontal="right" vertical="center" wrapText="1"/>
    </xf>
    <xf numFmtId="0" fontId="24" fillId="0" borderId="70" xfId="1" applyFont="1" applyFill="1" applyBorder="1" applyAlignment="1">
      <alignment horizontal="center" vertical="center" wrapText="1"/>
    </xf>
    <xf numFmtId="0" fontId="24" fillId="0" borderId="71" xfId="1" applyFont="1" applyFill="1" applyBorder="1" applyAlignment="1">
      <alignment horizontal="center" wrapText="1"/>
    </xf>
    <xf numFmtId="41" fontId="62" fillId="0" borderId="37" xfId="1" applyNumberFormat="1" applyFont="1" applyFill="1" applyBorder="1" applyAlignment="1">
      <alignment horizontal="right" vertical="center" wrapText="1"/>
    </xf>
    <xf numFmtId="0" fontId="23" fillId="0" borderId="74" xfId="0" applyFont="1" applyFill="1" applyBorder="1" applyAlignment="1">
      <alignment horizontal="center" vertical="center" wrapText="1"/>
    </xf>
    <xf numFmtId="0" fontId="23" fillId="0" borderId="75" xfId="0" applyFont="1" applyFill="1" applyBorder="1" applyAlignment="1">
      <alignment horizontal="center" wrapText="1"/>
    </xf>
    <xf numFmtId="4" fontId="52" fillId="0" borderId="38" xfId="0" applyNumberFormat="1" applyFont="1" applyBorder="1">
      <alignment vertical="center"/>
    </xf>
    <xf numFmtId="184" fontId="51" fillId="0" borderId="38" xfId="0" applyNumberFormat="1" applyFont="1" applyFill="1" applyBorder="1" applyAlignment="1">
      <alignment vertical="center" wrapText="1"/>
    </xf>
    <xf numFmtId="176" fontId="51" fillId="0" borderId="38" xfId="0" applyNumberFormat="1" applyFont="1" applyFill="1" applyBorder="1" applyAlignment="1">
      <alignment vertical="center" wrapText="1"/>
    </xf>
    <xf numFmtId="176" fontId="51" fillId="0" borderId="37" xfId="0" applyNumberFormat="1" applyFont="1" applyFill="1" applyBorder="1" applyAlignment="1">
      <alignment vertical="center" wrapText="1"/>
    </xf>
    <xf numFmtId="0" fontId="23" fillId="0" borderId="80" xfId="0" applyFont="1" applyFill="1" applyBorder="1" applyAlignment="1">
      <alignment horizontal="center" wrapText="1"/>
    </xf>
    <xf numFmtId="3" fontId="51" fillId="0" borderId="38" xfId="0" applyNumberFormat="1" applyFont="1" applyFill="1" applyBorder="1" applyAlignment="1">
      <alignment horizontal="right" vertical="center" wrapText="1"/>
    </xf>
    <xf numFmtId="3" fontId="52" fillId="0" borderId="38" xfId="0" applyNumberFormat="1" applyFont="1" applyBorder="1">
      <alignment vertical="center"/>
    </xf>
    <xf numFmtId="0" fontId="23" fillId="0" borderId="78" xfId="0" applyFont="1" applyFill="1" applyBorder="1" applyAlignment="1">
      <alignment horizontal="center" vertical="center" wrapText="1"/>
    </xf>
    <xf numFmtId="176" fontId="51" fillId="0" borderId="37" xfId="0" applyNumberFormat="1" applyFont="1" applyFill="1" applyBorder="1" applyAlignment="1">
      <alignment horizontal="right" vertical="center" wrapText="1"/>
    </xf>
    <xf numFmtId="0" fontId="24" fillId="0" borderId="34" xfId="55" applyFont="1" applyFill="1" applyBorder="1" applyAlignment="1">
      <alignment horizontal="center" vertical="center" wrapText="1"/>
    </xf>
    <xf numFmtId="0" fontId="64" fillId="0" borderId="34" xfId="55" applyFont="1" applyFill="1" applyBorder="1" applyAlignment="1">
      <alignment horizontal="center" vertical="center" wrapText="1"/>
    </xf>
    <xf numFmtId="0" fontId="24" fillId="0" borderId="35" xfId="55" applyFont="1" applyFill="1" applyBorder="1" applyAlignment="1">
      <alignment horizontal="center" vertical="center" wrapText="1"/>
    </xf>
    <xf numFmtId="176" fontId="24" fillId="0" borderId="38" xfId="55" applyNumberFormat="1" applyFont="1" applyFill="1" applyBorder="1" applyAlignment="1">
      <alignment vertical="center" wrapText="1"/>
    </xf>
    <xf numFmtId="176" fontId="24" fillId="0" borderId="37" xfId="55" applyNumberFormat="1" applyFont="1" applyFill="1" applyBorder="1" applyAlignment="1">
      <alignment vertical="center" wrapText="1"/>
    </xf>
    <xf numFmtId="176" fontId="50" fillId="0" borderId="37" xfId="55" applyNumberFormat="1" applyFont="1" applyFill="1" applyBorder="1" applyAlignment="1">
      <alignment horizontal="right" vertical="center"/>
    </xf>
    <xf numFmtId="0" fontId="24" fillId="0" borderId="34" xfId="0" applyFont="1" applyFill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176" fontId="24" fillId="0" borderId="37" xfId="0" applyNumberFormat="1" applyFont="1" applyFill="1" applyBorder="1" applyAlignment="1">
      <alignment vertical="center" wrapText="1"/>
    </xf>
    <xf numFmtId="0" fontId="24" fillId="0" borderId="34" xfId="0" applyFont="1" applyFill="1" applyBorder="1" applyAlignment="1">
      <alignment horizontal="distributed" vertical="center" wrapText="1" indent="1"/>
    </xf>
    <xf numFmtId="0" fontId="28" fillId="0" borderId="76" xfId="0" applyFont="1" applyFill="1" applyBorder="1" applyAlignment="1">
      <alignment horizontal="center" vertical="center" wrapText="1"/>
    </xf>
    <xf numFmtId="0" fontId="23" fillId="0" borderId="56" xfId="0" applyFont="1" applyFill="1" applyBorder="1" applyAlignment="1">
      <alignment horizontal="center" vertical="center" wrapText="1"/>
    </xf>
    <xf numFmtId="0" fontId="28" fillId="0" borderId="72" xfId="0" applyFont="1" applyFill="1" applyBorder="1" applyAlignment="1">
      <alignment horizontal="center" vertical="center" wrapText="1"/>
    </xf>
    <xf numFmtId="0" fontId="28" fillId="0" borderId="81" xfId="0" applyFont="1" applyFill="1" applyBorder="1" applyAlignment="1">
      <alignment horizontal="center" vertical="center" wrapText="1"/>
    </xf>
    <xf numFmtId="0" fontId="28" fillId="0" borderId="82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9" fillId="0" borderId="60" xfId="1" applyFont="1" applyFill="1" applyBorder="1" applyAlignment="1">
      <alignment horizontal="center" vertical="center" wrapText="1"/>
    </xf>
    <xf numFmtId="0" fontId="29" fillId="0" borderId="34" xfId="1" applyFont="1" applyFill="1" applyBorder="1" applyAlignment="1">
      <alignment horizontal="center" vertical="center" wrapText="1"/>
    </xf>
    <xf numFmtId="0" fontId="28" fillId="0" borderId="27" xfId="1" applyFont="1" applyFill="1" applyBorder="1" applyAlignment="1">
      <alignment horizontal="center" wrapText="1"/>
    </xf>
    <xf numFmtId="0" fontId="28" fillId="0" borderId="35" xfId="1" applyFont="1" applyFill="1" applyBorder="1" applyAlignment="1">
      <alignment horizontal="center" wrapText="1"/>
    </xf>
    <xf numFmtId="176" fontId="29" fillId="0" borderId="38" xfId="2" applyNumberFormat="1" applyFont="1" applyFill="1" applyBorder="1" applyAlignment="1">
      <alignment horizontal="right" vertical="center"/>
    </xf>
    <xf numFmtId="0" fontId="32" fillId="0" borderId="38" xfId="1" applyFont="1" applyFill="1" applyBorder="1" applyAlignment="1">
      <alignment horizontal="center" vertical="center" wrapText="1"/>
    </xf>
    <xf numFmtId="183" fontId="44" fillId="0" borderId="38" xfId="0" applyNumberFormat="1" applyFont="1" applyFill="1" applyBorder="1" applyAlignment="1">
      <alignment horizontal="center" vertical="center"/>
    </xf>
    <xf numFmtId="0" fontId="30" fillId="0" borderId="60" xfId="1" applyFont="1" applyFill="1" applyBorder="1" applyAlignment="1">
      <alignment horizontal="center" vertical="center"/>
    </xf>
    <xf numFmtId="176" fontId="29" fillId="0" borderId="59" xfId="1" applyNumberFormat="1" applyFont="1" applyFill="1" applyBorder="1" applyAlignment="1">
      <alignment horizontal="right" vertical="center" wrapText="1"/>
    </xf>
    <xf numFmtId="176" fontId="29" fillId="0" borderId="16" xfId="1" applyNumberFormat="1" applyFont="1" applyFill="1" applyBorder="1" applyAlignment="1">
      <alignment horizontal="right" vertical="center" wrapText="1"/>
    </xf>
    <xf numFmtId="176" fontId="30" fillId="0" borderId="16" xfId="1" applyNumberFormat="1" applyFont="1" applyFill="1" applyBorder="1" applyAlignment="1">
      <alignment horizontal="right" vertical="center" wrapText="1"/>
    </xf>
    <xf numFmtId="176" fontId="29" fillId="0" borderId="64" xfId="1" applyNumberFormat="1" applyFont="1" applyFill="1" applyBorder="1" applyAlignment="1">
      <alignment horizontal="right" vertical="center" wrapText="1"/>
    </xf>
    <xf numFmtId="0" fontId="30" fillId="0" borderId="38" xfId="1" applyFont="1" applyFill="1" applyBorder="1" applyAlignment="1">
      <alignment horizontal="center" vertical="center" wrapText="1"/>
    </xf>
    <xf numFmtId="183" fontId="44" fillId="0" borderId="91" xfId="0" applyNumberFormat="1" applyFont="1" applyFill="1" applyBorder="1" applyAlignment="1">
      <alignment horizontal="center" vertical="center"/>
    </xf>
    <xf numFmtId="176" fontId="30" fillId="0" borderId="59" xfId="1" applyNumberFormat="1" applyFont="1" applyFill="1" applyBorder="1" applyAlignment="1">
      <alignment horizontal="right" vertical="center" wrapText="1"/>
    </xf>
    <xf numFmtId="176" fontId="30" fillId="0" borderId="64" xfId="1" applyNumberFormat="1" applyFont="1" applyFill="1" applyBorder="1" applyAlignment="1">
      <alignment horizontal="right" vertical="center" wrapText="1"/>
    </xf>
    <xf numFmtId="0" fontId="24" fillId="0" borderId="92" xfId="1" applyFont="1" applyFill="1" applyBorder="1" applyAlignment="1">
      <alignment horizontal="center" vertical="center" wrapText="1"/>
    </xf>
    <xf numFmtId="0" fontId="24" fillId="0" borderId="89" xfId="1" applyFont="1" applyFill="1" applyBorder="1" applyAlignment="1">
      <alignment horizontal="center" wrapText="1"/>
    </xf>
    <xf numFmtId="0" fontId="24" fillId="0" borderId="34" xfId="1" applyFont="1" applyFill="1" applyBorder="1" applyAlignment="1">
      <alignment horizontal="left" vertical="center" shrinkToFit="1"/>
    </xf>
    <xf numFmtId="0" fontId="24" fillId="0" borderId="35" xfId="1" applyFont="1" applyFill="1" applyBorder="1" applyAlignment="1">
      <alignment horizontal="left" vertical="center" wrapText="1" shrinkToFit="1"/>
    </xf>
    <xf numFmtId="176" fontId="31" fillId="0" borderId="37" xfId="1" applyNumberFormat="1" applyFont="1" applyFill="1" applyBorder="1" applyAlignment="1">
      <alignment horizontal="right" vertical="center" wrapText="1"/>
    </xf>
    <xf numFmtId="176" fontId="31" fillId="0" borderId="0" xfId="1" applyNumberFormat="1" applyFont="1" applyFill="1" applyBorder="1" applyAlignment="1">
      <alignment horizontal="right" vertical="center" wrapText="1"/>
    </xf>
    <xf numFmtId="176" fontId="31" fillId="0" borderId="38" xfId="1" applyNumberFormat="1" applyFont="1" applyFill="1" applyBorder="1" applyAlignment="1">
      <alignment horizontal="right" vertical="center" wrapText="1"/>
    </xf>
    <xf numFmtId="176" fontId="31" fillId="0" borderId="39" xfId="1" applyNumberFormat="1" applyFont="1" applyFill="1" applyBorder="1" applyAlignment="1">
      <alignment horizontal="right" vertical="center" wrapText="1"/>
    </xf>
    <xf numFmtId="176" fontId="31" fillId="0" borderId="14" xfId="1" applyNumberFormat="1" applyFont="1" applyFill="1" applyBorder="1" applyAlignment="1">
      <alignment horizontal="right" vertical="center" wrapText="1"/>
    </xf>
    <xf numFmtId="176" fontId="31" fillId="0" borderId="91" xfId="1" applyNumberFormat="1" applyFont="1" applyFill="1" applyBorder="1" applyAlignment="1">
      <alignment horizontal="right" vertical="center" wrapText="1"/>
    </xf>
    <xf numFmtId="176" fontId="38" fillId="0" borderId="0" xfId="1" applyNumberFormat="1" applyFont="1" applyFill="1" applyBorder="1" applyAlignment="1">
      <alignment horizontal="right" vertical="center" wrapText="1"/>
    </xf>
    <xf numFmtId="176" fontId="38" fillId="0" borderId="38" xfId="1" applyNumberFormat="1" applyFont="1" applyFill="1" applyBorder="1" applyAlignment="1">
      <alignment horizontal="right" vertical="center" wrapText="1"/>
    </xf>
    <xf numFmtId="0" fontId="29" fillId="0" borderId="0" xfId="1" applyFont="1" applyFill="1" applyBorder="1">
      <alignment vertical="center"/>
    </xf>
    <xf numFmtId="176" fontId="36" fillId="0" borderId="39" xfId="1" applyNumberFormat="1" applyFont="1" applyFill="1" applyBorder="1" applyAlignment="1">
      <alignment horizontal="right" vertical="center" wrapText="1"/>
    </xf>
    <xf numFmtId="176" fontId="38" fillId="0" borderId="14" xfId="1" applyNumberFormat="1" applyFont="1" applyFill="1" applyBorder="1" applyAlignment="1">
      <alignment horizontal="right" vertical="center" wrapText="1"/>
    </xf>
    <xf numFmtId="176" fontId="36" fillId="0" borderId="14" xfId="1" applyNumberFormat="1" applyFont="1" applyFill="1" applyBorder="1" applyAlignment="1">
      <alignment horizontal="right" vertical="center" wrapText="1"/>
    </xf>
    <xf numFmtId="176" fontId="29" fillId="0" borderId="14" xfId="1" applyNumberFormat="1" applyFont="1" applyFill="1" applyBorder="1" applyAlignment="1">
      <alignment horizontal="right" vertical="center" wrapText="1"/>
    </xf>
    <xf numFmtId="176" fontId="38" fillId="0" borderId="37" xfId="1" applyNumberFormat="1" applyFont="1" applyFill="1" applyBorder="1" applyAlignment="1">
      <alignment horizontal="right" vertical="center" wrapText="1"/>
    </xf>
    <xf numFmtId="176" fontId="38" fillId="0" borderId="39" xfId="1" applyNumberFormat="1" applyFont="1" applyFill="1" applyBorder="1" applyAlignment="1">
      <alignment horizontal="right" vertical="center" wrapText="1"/>
    </xf>
    <xf numFmtId="176" fontId="36" fillId="0" borderId="91" xfId="1" applyNumberFormat="1" applyFont="1" applyFill="1" applyBorder="1" applyAlignment="1">
      <alignment horizontal="right" vertical="center" wrapText="1"/>
    </xf>
    <xf numFmtId="41" fontId="64" fillId="0" borderId="37" xfId="1" applyNumberFormat="1" applyFont="1" applyFill="1" applyBorder="1" applyAlignment="1">
      <alignment horizontal="right" vertical="center" wrapText="1"/>
    </xf>
    <xf numFmtId="41" fontId="64" fillId="0" borderId="0" xfId="44" applyFont="1" applyFill="1" applyBorder="1" applyAlignment="1">
      <alignment horizontal="right" vertical="center" wrapText="1"/>
    </xf>
    <xf numFmtId="41" fontId="61" fillId="0" borderId="0" xfId="1" applyNumberFormat="1" applyFont="1" applyFill="1" applyBorder="1" applyAlignment="1">
      <alignment horizontal="right" vertical="center" wrapText="1"/>
    </xf>
    <xf numFmtId="41" fontId="24" fillId="0" borderId="37" xfId="44" applyFont="1" applyFill="1" applyBorder="1" applyAlignment="1">
      <alignment horizontal="right" vertical="center" wrapText="1"/>
    </xf>
    <xf numFmtId="41" fontId="24" fillId="0" borderId="39" xfId="44" applyFont="1" applyFill="1" applyBorder="1" applyAlignment="1">
      <alignment horizontal="right" vertical="center" wrapText="1"/>
    </xf>
    <xf numFmtId="41" fontId="24" fillId="0" borderId="27" xfId="44" applyFont="1" applyFill="1" applyBorder="1" applyAlignment="1">
      <alignment horizontal="right" vertical="center" wrapText="1"/>
    </xf>
    <xf numFmtId="41" fontId="61" fillId="0" borderId="38" xfId="1" applyNumberFormat="1" applyFont="1" applyFill="1" applyBorder="1" applyAlignment="1">
      <alignment horizontal="right" vertical="center" wrapText="1"/>
    </xf>
    <xf numFmtId="41" fontId="61" fillId="0" borderId="37" xfId="1" applyNumberFormat="1" applyFont="1" applyFill="1" applyBorder="1" applyAlignment="1">
      <alignment horizontal="right" vertical="center" wrapText="1"/>
    </xf>
    <xf numFmtId="176" fontId="24" fillId="0" borderId="37" xfId="1" applyNumberFormat="1" applyFont="1" applyFill="1" applyBorder="1" applyAlignment="1">
      <alignment horizontal="right" vertical="center" wrapText="1"/>
    </xf>
    <xf numFmtId="176" fontId="24" fillId="0" borderId="38" xfId="1" applyNumberFormat="1" applyFont="1" applyFill="1" applyBorder="1" applyAlignment="1">
      <alignment horizontal="right" vertical="center" wrapText="1"/>
    </xf>
    <xf numFmtId="41" fontId="24" fillId="0" borderId="0" xfId="44" applyFont="1" applyFill="1" applyBorder="1" applyAlignment="1">
      <alignment horizontal="right" vertical="center" wrapText="1" justifyLastLine="1"/>
    </xf>
    <xf numFmtId="176" fontId="24" fillId="0" borderId="14" xfId="1" applyNumberFormat="1" applyFont="1" applyFill="1" applyBorder="1" applyAlignment="1">
      <alignment horizontal="right" vertical="center" wrapText="1"/>
    </xf>
    <xf numFmtId="176" fontId="24" fillId="0" borderId="27" xfId="1" applyNumberFormat="1" applyFont="1" applyFill="1" applyBorder="1" applyAlignment="1">
      <alignment horizontal="right" vertical="center" wrapText="1"/>
    </xf>
    <xf numFmtId="41" fontId="62" fillId="0" borderId="27" xfId="1" applyNumberFormat="1" applyFont="1" applyFill="1" applyBorder="1" applyAlignment="1">
      <alignment horizontal="right" vertical="center" wrapText="1"/>
    </xf>
    <xf numFmtId="41" fontId="62" fillId="0" borderId="40" xfId="1" applyNumberFormat="1" applyFont="1" applyFill="1" applyBorder="1" applyAlignment="1">
      <alignment horizontal="right" vertical="center" wrapText="1"/>
    </xf>
    <xf numFmtId="41" fontId="62" fillId="0" borderId="39" xfId="1" applyNumberFormat="1" applyFont="1" applyFill="1" applyBorder="1" applyAlignment="1">
      <alignment horizontal="right" vertical="center" wrapText="1"/>
    </xf>
    <xf numFmtId="41" fontId="61" fillId="0" borderId="27" xfId="1" applyNumberFormat="1" applyFont="1" applyFill="1" applyBorder="1" applyAlignment="1">
      <alignment horizontal="right" vertical="center" wrapText="1"/>
    </xf>
    <xf numFmtId="41" fontId="62" fillId="0" borderId="14" xfId="1" applyNumberFormat="1" applyFont="1" applyFill="1" applyBorder="1" applyAlignment="1">
      <alignment horizontal="right" vertical="center" wrapText="1"/>
    </xf>
    <xf numFmtId="176" fontId="29" fillId="0" borderId="39" xfId="1" applyNumberFormat="1" applyFont="1" applyFill="1" applyBorder="1" applyAlignment="1">
      <alignment horizontal="right" vertical="center" wrapText="1"/>
    </xf>
    <xf numFmtId="176" fontId="29" fillId="0" borderId="27" xfId="1" applyNumberFormat="1" applyFont="1" applyFill="1" applyBorder="1" applyAlignment="1">
      <alignment horizontal="right" vertical="center" wrapText="1"/>
    </xf>
    <xf numFmtId="176" fontId="29" fillId="0" borderId="40" xfId="1" applyNumberFormat="1" applyFont="1" applyFill="1" applyBorder="1" applyAlignment="1">
      <alignment horizontal="right" vertical="center" wrapText="1"/>
    </xf>
    <xf numFmtId="176" fontId="80" fillId="0" borderId="83" xfId="0" applyNumberFormat="1" applyFont="1" applyFill="1" applyBorder="1" applyAlignment="1">
      <alignment vertical="center" wrapText="1"/>
    </xf>
    <xf numFmtId="176" fontId="80" fillId="0" borderId="0" xfId="0" applyNumberFormat="1" applyFont="1" applyFill="1" applyBorder="1" applyAlignment="1">
      <alignment vertical="center" wrapText="1"/>
    </xf>
    <xf numFmtId="176" fontId="80" fillId="0" borderId="0" xfId="0" applyNumberFormat="1" applyFont="1" applyFill="1" applyBorder="1" applyAlignment="1">
      <alignment horizontal="right" vertical="center" wrapText="1"/>
    </xf>
    <xf numFmtId="176" fontId="80" fillId="0" borderId="84" xfId="0" applyNumberFormat="1" applyFont="1" applyFill="1" applyBorder="1" applyAlignment="1">
      <alignment horizontal="right" vertical="center" wrapText="1"/>
    </xf>
    <xf numFmtId="176" fontId="81" fillId="0" borderId="83" xfId="0" applyNumberFormat="1" applyFont="1" applyFill="1" applyBorder="1" applyAlignment="1">
      <alignment vertical="center" wrapText="1"/>
    </xf>
    <xf numFmtId="176" fontId="81" fillId="0" borderId="0" xfId="0" applyNumberFormat="1" applyFont="1" applyFill="1" applyBorder="1" applyAlignment="1">
      <alignment vertical="center" wrapText="1"/>
    </xf>
    <xf numFmtId="176" fontId="81" fillId="0" borderId="0" xfId="0" applyNumberFormat="1" applyFont="1" applyFill="1" applyBorder="1" applyAlignment="1">
      <alignment horizontal="right" vertical="center" wrapText="1"/>
    </xf>
    <xf numFmtId="176" fontId="81" fillId="0" borderId="84" xfId="0" applyNumberFormat="1" applyFont="1" applyFill="1" applyBorder="1" applyAlignment="1">
      <alignment horizontal="right" vertical="center" wrapText="1"/>
    </xf>
    <xf numFmtId="176" fontId="81" fillId="0" borderId="14" xfId="0" applyNumberFormat="1" applyFont="1" applyFill="1" applyBorder="1" applyAlignment="1">
      <alignment vertical="center" wrapText="1"/>
    </xf>
    <xf numFmtId="176" fontId="53" fillId="0" borderId="37" xfId="0" applyNumberFormat="1" applyFont="1" applyFill="1" applyBorder="1" applyAlignment="1">
      <alignment vertical="center" wrapText="1"/>
    </xf>
    <xf numFmtId="176" fontId="53" fillId="0" borderId="0" xfId="0" applyNumberFormat="1" applyFont="1" applyFill="1" applyBorder="1" applyAlignment="1">
      <alignment vertical="center" wrapText="1"/>
    </xf>
    <xf numFmtId="176" fontId="53" fillId="0" borderId="38" xfId="0" applyNumberFormat="1" applyFont="1" applyFill="1" applyBorder="1" applyAlignment="1">
      <alignment vertical="center" wrapText="1"/>
    </xf>
    <xf numFmtId="176" fontId="51" fillId="0" borderId="39" xfId="0" applyNumberFormat="1" applyFont="1" applyFill="1" applyBorder="1" applyAlignment="1">
      <alignment vertical="center" wrapText="1"/>
    </xf>
    <xf numFmtId="176" fontId="51" fillId="0" borderId="27" xfId="0" applyNumberFormat="1" applyFont="1" applyFill="1" applyBorder="1" applyAlignment="1">
      <alignment vertical="center" wrapText="1"/>
    </xf>
    <xf numFmtId="176" fontId="51" fillId="0" borderId="40" xfId="0" applyNumberFormat="1" applyFont="1" applyFill="1" applyBorder="1" applyAlignment="1">
      <alignment vertical="center" wrapText="1"/>
    </xf>
    <xf numFmtId="41" fontId="53" fillId="0" borderId="0" xfId="44" applyFont="1" applyFill="1" applyBorder="1" applyAlignment="1">
      <alignment horizontal="right" vertical="center" wrapText="1"/>
    </xf>
    <xf numFmtId="41" fontId="51" fillId="0" borderId="27" xfId="44" applyFont="1" applyFill="1" applyBorder="1" applyAlignment="1">
      <alignment horizontal="right" vertical="center" wrapText="1"/>
    </xf>
    <xf numFmtId="41" fontId="51" fillId="0" borderId="40" xfId="44" applyFont="1" applyFill="1" applyBorder="1" applyAlignment="1">
      <alignment horizontal="right" vertical="center" wrapText="1"/>
    </xf>
    <xf numFmtId="176" fontId="81" fillId="0" borderId="66" xfId="0" applyNumberFormat="1" applyFont="1" applyFill="1" applyBorder="1" applyAlignment="1">
      <alignment vertical="center" wrapText="1"/>
    </xf>
    <xf numFmtId="176" fontId="81" fillId="0" borderId="89" xfId="0" applyNumberFormat="1" applyFont="1" applyFill="1" applyBorder="1" applyAlignment="1">
      <alignment vertical="center" wrapText="1"/>
    </xf>
    <xf numFmtId="176" fontId="54" fillId="0" borderId="37" xfId="0" applyNumberFormat="1" applyFont="1" applyFill="1" applyBorder="1" applyAlignment="1">
      <alignment vertical="center" wrapText="1"/>
    </xf>
    <xf numFmtId="176" fontId="54" fillId="0" borderId="0" xfId="0" applyNumberFormat="1" applyFont="1" applyFill="1" applyBorder="1" applyAlignment="1">
      <alignment vertical="center" wrapText="1"/>
    </xf>
    <xf numFmtId="176" fontId="54" fillId="0" borderId="38" xfId="0" applyNumberFormat="1" applyFont="1" applyFill="1" applyBorder="1" applyAlignment="1">
      <alignment vertical="center" wrapText="1"/>
    </xf>
    <xf numFmtId="176" fontId="23" fillId="0" borderId="39" xfId="0" applyNumberFormat="1" applyFont="1" applyFill="1" applyBorder="1" applyAlignment="1">
      <alignment vertical="center" wrapText="1"/>
    </xf>
    <xf numFmtId="176" fontId="23" fillId="0" borderId="27" xfId="0" applyNumberFormat="1" applyFont="1" applyFill="1" applyBorder="1" applyAlignment="1">
      <alignment vertical="center" wrapText="1"/>
    </xf>
    <xf numFmtId="176" fontId="23" fillId="0" borderId="40" xfId="0" applyNumberFormat="1" applyFont="1" applyFill="1" applyBorder="1" applyAlignment="1">
      <alignment vertical="center" wrapText="1"/>
    </xf>
    <xf numFmtId="176" fontId="81" fillId="0" borderId="85" xfId="0" applyNumberFormat="1" applyFont="1" applyFill="1" applyBorder="1" applyAlignment="1">
      <alignment vertical="center" wrapText="1"/>
    </xf>
    <xf numFmtId="176" fontId="81" fillId="0" borderId="86" xfId="0" applyNumberFormat="1" applyFont="1" applyFill="1" applyBorder="1" applyAlignment="1">
      <alignment vertical="center" wrapText="1"/>
    </xf>
    <xf numFmtId="176" fontId="81" fillId="0" borderId="86" xfId="0" applyNumberFormat="1" applyFont="1" applyFill="1" applyBorder="1" applyAlignment="1">
      <alignment horizontal="right" vertical="center" wrapText="1"/>
    </xf>
    <xf numFmtId="176" fontId="81" fillId="0" borderId="87" xfId="0" applyNumberFormat="1" applyFont="1" applyFill="1" applyBorder="1" applyAlignment="1">
      <alignment horizontal="right" vertical="center" wrapText="1"/>
    </xf>
    <xf numFmtId="176" fontId="80" fillId="0" borderId="0" xfId="55" applyNumberFormat="1" applyFont="1" applyFill="1" applyBorder="1" applyAlignment="1">
      <alignment vertical="center" wrapText="1"/>
    </xf>
    <xf numFmtId="176" fontId="80" fillId="0" borderId="0" xfId="55" applyNumberFormat="1" applyFont="1" applyFill="1" applyBorder="1" applyAlignment="1">
      <alignment horizontal="right" vertical="center" wrapText="1"/>
    </xf>
    <xf numFmtId="176" fontId="83" fillId="0" borderId="0" xfId="55" applyNumberFormat="1" applyFont="1" applyFill="1" applyBorder="1" applyAlignment="1">
      <alignment vertical="center" wrapText="1"/>
    </xf>
    <xf numFmtId="176" fontId="81" fillId="0" borderId="0" xfId="55" applyNumberFormat="1" applyFont="1" applyFill="1" applyBorder="1" applyAlignment="1">
      <alignment vertical="center" wrapText="1"/>
    </xf>
    <xf numFmtId="176" fontId="81" fillId="0" borderId="0" xfId="55" applyNumberFormat="1" applyFont="1" applyFill="1" applyBorder="1" applyAlignment="1">
      <alignment horizontal="right" vertical="center" wrapText="1"/>
    </xf>
    <xf numFmtId="176" fontId="81" fillId="0" borderId="0" xfId="55" applyNumberFormat="1" applyFont="1" applyFill="1" applyBorder="1" applyAlignment="1">
      <alignment horizontal="right" vertical="center"/>
    </xf>
    <xf numFmtId="176" fontId="81" fillId="0" borderId="14" xfId="55" applyNumberFormat="1" applyFont="1" applyFill="1" applyBorder="1" applyAlignment="1">
      <alignment horizontal="right" vertical="center"/>
    </xf>
    <xf numFmtId="176" fontId="24" fillId="0" borderId="59" xfId="55" applyNumberFormat="1" applyFont="1" applyFill="1" applyBorder="1" applyAlignment="1">
      <alignment vertical="center" wrapText="1"/>
    </xf>
    <xf numFmtId="176" fontId="24" fillId="0" borderId="16" xfId="55" applyNumberFormat="1" applyFont="1" applyFill="1" applyBorder="1" applyAlignment="1">
      <alignment vertical="center" wrapText="1"/>
    </xf>
    <xf numFmtId="176" fontId="24" fillId="0" borderId="64" xfId="55" applyNumberFormat="1" applyFont="1" applyFill="1" applyBorder="1" applyAlignment="1">
      <alignment vertical="center" wrapText="1"/>
    </xf>
    <xf numFmtId="176" fontId="80" fillId="0" borderId="37" xfId="55" applyNumberFormat="1" applyFont="1" applyFill="1" applyBorder="1" applyAlignment="1">
      <alignment vertical="center" wrapText="1"/>
    </xf>
    <xf numFmtId="176" fontId="80" fillId="0" borderId="38" xfId="55" applyNumberFormat="1" applyFont="1" applyFill="1" applyBorder="1" applyAlignment="1">
      <alignment horizontal="right" vertical="center" wrapText="1"/>
    </xf>
    <xf numFmtId="176" fontId="81" fillId="0" borderId="37" xfId="55" applyNumberFormat="1" applyFont="1" applyFill="1" applyBorder="1" applyAlignment="1">
      <alignment vertical="center" wrapText="1"/>
    </xf>
    <xf numFmtId="176" fontId="81" fillId="0" borderId="38" xfId="55" applyNumberFormat="1" applyFont="1" applyFill="1" applyBorder="1" applyAlignment="1">
      <alignment horizontal="right" vertical="center" wrapText="1"/>
    </xf>
    <xf numFmtId="176" fontId="81" fillId="0" borderId="38" xfId="55" applyNumberFormat="1" applyFont="1" applyFill="1" applyBorder="1" applyAlignment="1">
      <alignment horizontal="right" vertical="center"/>
    </xf>
    <xf numFmtId="176" fontId="81" fillId="0" borderId="93" xfId="55" applyNumberFormat="1" applyFont="1" applyFill="1" applyBorder="1" applyAlignment="1">
      <alignment vertical="center" wrapText="1"/>
    </xf>
    <xf numFmtId="176" fontId="81" fillId="0" borderId="14" xfId="55" applyNumberFormat="1" applyFont="1" applyFill="1" applyBorder="1" applyAlignment="1">
      <alignment vertical="center" wrapText="1"/>
    </xf>
    <xf numFmtId="176" fontId="81" fillId="0" borderId="14" xfId="55" applyNumberFormat="1" applyFont="1" applyFill="1" applyBorder="1" applyAlignment="1">
      <alignment horizontal="right" vertical="center" wrapText="1"/>
    </xf>
    <xf numFmtId="176" fontId="83" fillId="0" borderId="14" xfId="55" applyNumberFormat="1" applyFont="1" applyFill="1" applyBorder="1" applyAlignment="1">
      <alignment vertical="center" wrapText="1"/>
    </xf>
    <xf numFmtId="176" fontId="81" fillId="0" borderId="91" xfId="55" applyNumberFormat="1" applyFont="1" applyFill="1" applyBorder="1" applyAlignment="1">
      <alignment horizontal="right" vertical="center"/>
    </xf>
    <xf numFmtId="176" fontId="80" fillId="0" borderId="66" xfId="55" applyNumberFormat="1" applyFont="1" applyFill="1" applyBorder="1" applyAlignment="1">
      <alignment horizontal="right" vertical="center"/>
    </xf>
    <xf numFmtId="176" fontId="80" fillId="0" borderId="0" xfId="55" applyNumberFormat="1" applyFont="1" applyFill="1" applyBorder="1" applyAlignment="1">
      <alignment horizontal="right" vertical="center"/>
    </xf>
    <xf numFmtId="176" fontId="83" fillId="0" borderId="0" xfId="55" applyNumberFormat="1" applyFont="1" applyFill="1" applyBorder="1" applyAlignment="1">
      <alignment horizontal="right" vertical="center"/>
    </xf>
    <xf numFmtId="176" fontId="83" fillId="0" borderId="88" xfId="55" applyNumberFormat="1" applyFont="1" applyFill="1" applyBorder="1" applyAlignment="1">
      <alignment horizontal="right" vertical="center"/>
    </xf>
    <xf numFmtId="176" fontId="81" fillId="0" borderId="66" xfId="55" applyNumberFormat="1" applyFont="1" applyFill="1" applyBorder="1" applyAlignment="1">
      <alignment horizontal="right" vertical="center"/>
    </xf>
    <xf numFmtId="176" fontId="81" fillId="0" borderId="0" xfId="55" applyNumberFormat="1" applyFont="1" applyFill="1" applyBorder="1">
      <alignment vertical="center"/>
    </xf>
    <xf numFmtId="176" fontId="81" fillId="0" borderId="66" xfId="55" applyNumberFormat="1" applyFont="1" applyFill="1" applyBorder="1">
      <alignment vertical="center"/>
    </xf>
    <xf numFmtId="176" fontId="81" fillId="0" borderId="89" xfId="55" applyNumberFormat="1" applyFont="1" applyFill="1" applyBorder="1">
      <alignment vertical="center"/>
    </xf>
    <xf numFmtId="176" fontId="81" fillId="0" borderId="14" xfId="55" applyNumberFormat="1" applyFont="1" applyFill="1" applyBorder="1">
      <alignment vertical="center"/>
    </xf>
    <xf numFmtId="176" fontId="83" fillId="0" borderId="14" xfId="55" applyNumberFormat="1" applyFont="1" applyFill="1" applyBorder="1" applyAlignment="1">
      <alignment horizontal="right" vertical="center"/>
    </xf>
    <xf numFmtId="176" fontId="83" fillId="0" borderId="90" xfId="55" applyNumberFormat="1" applyFont="1" applyFill="1" applyBorder="1" applyAlignment="1">
      <alignment horizontal="right" vertical="center"/>
    </xf>
    <xf numFmtId="176" fontId="81" fillId="0" borderId="88" xfId="0" applyNumberFormat="1" applyFont="1" applyFill="1" applyBorder="1" applyAlignment="1">
      <alignment horizontal="right" vertical="center" wrapText="1"/>
    </xf>
    <xf numFmtId="176" fontId="81" fillId="0" borderId="90" xfId="0" applyNumberFormat="1" applyFont="1" applyFill="1" applyBorder="1" applyAlignment="1">
      <alignment horizontal="right" vertical="center" wrapText="1"/>
    </xf>
    <xf numFmtId="176" fontId="83" fillId="0" borderId="66" xfId="0" applyNumberFormat="1" applyFont="1" applyFill="1" applyBorder="1" applyAlignment="1">
      <alignment vertical="center" wrapText="1"/>
    </xf>
    <xf numFmtId="176" fontId="83" fillId="0" borderId="0" xfId="0" applyNumberFormat="1" applyFont="1" applyFill="1" applyBorder="1" applyAlignment="1">
      <alignment vertical="center" wrapText="1"/>
    </xf>
    <xf numFmtId="176" fontId="83" fillId="0" borderId="88" xfId="0" applyNumberFormat="1" applyFont="1" applyFill="1" applyBorder="1" applyAlignment="1">
      <alignment horizontal="right" vertical="center" wrapText="1"/>
    </xf>
    <xf numFmtId="176" fontId="80" fillId="0" borderId="66" xfId="0" applyNumberFormat="1" applyFont="1" applyFill="1" applyBorder="1" applyAlignment="1" applyProtection="1">
      <alignment vertical="center" wrapText="1"/>
      <protection locked="0"/>
    </xf>
    <xf numFmtId="176" fontId="80" fillId="0" borderId="0" xfId="0" applyNumberFormat="1" applyFont="1" applyFill="1" applyBorder="1" applyAlignment="1" applyProtection="1">
      <alignment vertical="center" wrapText="1"/>
      <protection locked="0"/>
    </xf>
    <xf numFmtId="0" fontId="83" fillId="0" borderId="0" xfId="0" applyNumberFormat="1" applyFont="1" applyFill="1" applyBorder="1" applyAlignment="1" applyProtection="1">
      <alignment horizontal="right" vertical="center"/>
      <protection locked="0"/>
    </xf>
    <xf numFmtId="0" fontId="80" fillId="0" borderId="0" xfId="0" applyNumberFormat="1" applyFont="1" applyFill="1" applyBorder="1" applyProtection="1">
      <alignment vertical="center"/>
      <protection locked="0"/>
    </xf>
    <xf numFmtId="176" fontId="80" fillId="0" borderId="88" xfId="0" applyNumberFormat="1" applyFont="1" applyFill="1" applyBorder="1" applyAlignment="1" applyProtection="1">
      <alignment horizontal="right" vertical="center" wrapText="1"/>
      <protection locked="0"/>
    </xf>
    <xf numFmtId="176" fontId="81" fillId="0" borderId="66" xfId="0" applyNumberFormat="1" applyFont="1" applyFill="1" applyBorder="1" applyAlignment="1" applyProtection="1">
      <alignment vertical="center" shrinkToFit="1"/>
      <protection locked="0"/>
    </xf>
    <xf numFmtId="176" fontId="81" fillId="0" borderId="0" xfId="0" applyNumberFormat="1" applyFont="1" applyFill="1" applyBorder="1" applyAlignment="1" applyProtection="1">
      <alignment vertical="center" wrapText="1"/>
      <protection locked="0"/>
    </xf>
    <xf numFmtId="176" fontId="81" fillId="0" borderId="0" xfId="44" applyNumberFormat="1" applyFont="1" applyFill="1" applyBorder="1" applyAlignment="1" applyProtection="1">
      <alignment vertical="center" shrinkToFit="1"/>
      <protection locked="0"/>
    </xf>
    <xf numFmtId="0" fontId="81" fillId="0" borderId="0" xfId="0" applyNumberFormat="1" applyFont="1" applyFill="1" applyBorder="1" applyProtection="1">
      <alignment vertical="center"/>
      <protection locked="0"/>
    </xf>
    <xf numFmtId="176" fontId="81" fillId="0" borderId="88" xfId="0" applyNumberFormat="1" applyFont="1" applyFill="1" applyBorder="1" applyAlignment="1" applyProtection="1">
      <alignment horizontal="right" vertical="center" wrapText="1"/>
      <protection locked="0"/>
    </xf>
    <xf numFmtId="176" fontId="81" fillId="0" borderId="0" xfId="44" applyNumberFormat="1" applyFont="1" applyFill="1" applyBorder="1" applyAlignment="1" applyProtection="1">
      <alignment vertical="center"/>
      <protection locked="0"/>
    </xf>
    <xf numFmtId="176" fontId="8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81" fillId="0" borderId="0" xfId="0" applyNumberFormat="1" applyFont="1" applyFill="1" applyBorder="1" applyAlignment="1" applyProtection="1">
      <alignment horizontal="right" vertical="center"/>
      <protection locked="0"/>
    </xf>
    <xf numFmtId="176" fontId="81" fillId="0" borderId="89" xfId="0" applyNumberFormat="1" applyFont="1" applyFill="1" applyBorder="1" applyAlignment="1" applyProtection="1">
      <alignment horizontal="right" vertical="center" shrinkToFit="1"/>
      <protection locked="0"/>
    </xf>
    <xf numFmtId="176" fontId="81" fillId="0" borderId="14" xfId="0" applyNumberFormat="1" applyFont="1" applyFill="1" applyBorder="1" applyAlignment="1" applyProtection="1">
      <alignment horizontal="right" vertical="center" wrapText="1"/>
      <protection locked="0"/>
    </xf>
    <xf numFmtId="176" fontId="81" fillId="0" borderId="14" xfId="44" applyNumberFormat="1" applyFont="1" applyFill="1" applyBorder="1" applyAlignment="1" applyProtection="1">
      <alignment horizontal="right" vertical="center" shrinkToFit="1"/>
      <protection locked="0"/>
    </xf>
    <xf numFmtId="176" fontId="81" fillId="0" borderId="14" xfId="0" applyNumberFormat="1" applyFont="1" applyFill="1" applyBorder="1" applyAlignment="1" applyProtection="1">
      <alignment vertical="center" wrapText="1"/>
      <protection locked="0"/>
    </xf>
    <xf numFmtId="0" fontId="81" fillId="0" borderId="14" xfId="0" applyNumberFormat="1" applyFont="1" applyFill="1" applyBorder="1" applyAlignment="1" applyProtection="1">
      <alignment horizontal="right" vertical="center"/>
      <protection locked="0"/>
    </xf>
    <xf numFmtId="176" fontId="81" fillId="0" borderId="90" xfId="0" applyNumberFormat="1" applyFont="1" applyFill="1" applyBorder="1" applyAlignment="1" applyProtection="1">
      <alignment horizontal="right" vertical="center" wrapText="1"/>
      <protection locked="0"/>
    </xf>
    <xf numFmtId="176" fontId="30" fillId="0" borderId="59" xfId="2" applyNumberFormat="1" applyFont="1" applyFill="1" applyBorder="1" applyAlignment="1">
      <alignment horizontal="right" vertical="center"/>
    </xf>
    <xf numFmtId="176" fontId="30" fillId="0" borderId="16" xfId="1" applyNumberFormat="1" applyFont="1" applyFill="1" applyBorder="1" applyAlignment="1">
      <alignment horizontal="right" vertical="center" shrinkToFit="1"/>
    </xf>
    <xf numFmtId="176" fontId="30" fillId="0" borderId="16" xfId="2" applyNumberFormat="1" applyFont="1" applyFill="1" applyBorder="1" applyAlignment="1">
      <alignment horizontal="right" vertical="center"/>
    </xf>
    <xf numFmtId="176" fontId="30" fillId="0" borderId="64" xfId="1" applyNumberFormat="1" applyFont="1" applyFill="1" applyBorder="1" applyAlignment="1">
      <alignment horizontal="right" vertical="center" shrinkToFit="1"/>
    </xf>
    <xf numFmtId="176" fontId="30" fillId="0" borderId="59" xfId="2" applyNumberFormat="1" applyFont="1" applyFill="1" applyBorder="1" applyAlignment="1">
      <alignment horizontal="right" vertical="center" shrinkToFit="1"/>
    </xf>
    <xf numFmtId="176" fontId="30" fillId="0" borderId="16" xfId="2" applyNumberFormat="1" applyFont="1" applyFill="1" applyBorder="1" applyAlignment="1">
      <alignment horizontal="right" vertical="center" shrinkToFit="1"/>
    </xf>
    <xf numFmtId="176" fontId="30" fillId="0" borderId="64" xfId="2" applyNumberFormat="1" applyFont="1" applyFill="1" applyBorder="1" applyAlignment="1">
      <alignment horizontal="right" vertical="center"/>
    </xf>
    <xf numFmtId="176" fontId="30" fillId="0" borderId="93" xfId="2" applyNumberFormat="1" applyFont="1" applyFill="1" applyBorder="1" applyAlignment="1">
      <alignment horizontal="right" vertical="center"/>
    </xf>
    <xf numFmtId="176" fontId="30" fillId="0" borderId="14" xfId="2" applyNumberFormat="1" applyFont="1" applyFill="1" applyBorder="1" applyAlignment="1">
      <alignment horizontal="right" vertical="center"/>
    </xf>
    <xf numFmtId="176" fontId="30" fillId="0" borderId="91" xfId="2" applyNumberFormat="1" applyFont="1" applyFill="1" applyBorder="1" applyAlignment="1">
      <alignment horizontal="right" vertical="center"/>
    </xf>
    <xf numFmtId="0" fontId="39" fillId="0" borderId="0" xfId="1" applyFont="1" applyFill="1" applyAlignment="1">
      <alignment horizontal="right" vertical="top"/>
    </xf>
    <xf numFmtId="0" fontId="25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horizontal="center" vertical="top" shrinkToFit="1"/>
    </xf>
    <xf numFmtId="0" fontId="28" fillId="0" borderId="60" xfId="1" applyFont="1" applyFill="1" applyBorder="1" applyAlignment="1">
      <alignment horizontal="center" vertical="center" wrapText="1"/>
    </xf>
    <xf numFmtId="0" fontId="28" fillId="0" borderId="34" xfId="1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right" vertical="top"/>
    </xf>
    <xf numFmtId="0" fontId="22" fillId="0" borderId="0" xfId="1" applyFont="1" applyFill="1" applyAlignment="1">
      <alignment horizontal="right" vertical="center"/>
    </xf>
    <xf numFmtId="0" fontId="28" fillId="0" borderId="35" xfId="1" applyFont="1" applyFill="1" applyBorder="1" applyAlignment="1">
      <alignment horizontal="center" vertical="center" wrapText="1"/>
    </xf>
    <xf numFmtId="0" fontId="23" fillId="0" borderId="16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0" fontId="69" fillId="0" borderId="60" xfId="1" applyFont="1" applyFill="1" applyBorder="1" applyAlignment="1">
      <alignment horizontal="center" vertical="center" wrapText="1"/>
    </xf>
    <xf numFmtId="0" fontId="23" fillId="0" borderId="60" xfId="1" applyFont="1" applyFill="1" applyBorder="1" applyAlignment="1">
      <alignment horizontal="center" vertical="center" wrapText="1"/>
    </xf>
    <xf numFmtId="0" fontId="29" fillId="0" borderId="59" xfId="1" applyFont="1" applyFill="1" applyBorder="1" applyAlignment="1">
      <alignment horizontal="center" vertical="center" wrapText="1"/>
    </xf>
    <xf numFmtId="0" fontId="29" fillId="0" borderId="64" xfId="1" applyFont="1" applyFill="1" applyBorder="1" applyAlignment="1">
      <alignment horizontal="center" vertical="center" wrapText="1"/>
    </xf>
    <xf numFmtId="0" fontId="29" fillId="0" borderId="37" xfId="1" applyFont="1" applyFill="1" applyBorder="1" applyAlignment="1">
      <alignment horizontal="center" vertical="center" wrapText="1"/>
    </xf>
    <xf numFmtId="0" fontId="29" fillId="0" borderId="38" xfId="1" applyFont="1" applyFill="1" applyBorder="1" applyAlignment="1">
      <alignment horizontal="center" vertical="center" wrapText="1"/>
    </xf>
    <xf numFmtId="0" fontId="31" fillId="0" borderId="37" xfId="1" applyFont="1" applyFill="1" applyBorder="1" applyAlignment="1">
      <alignment horizontal="center" vertical="center" wrapText="1"/>
    </xf>
    <xf numFmtId="0" fontId="31" fillId="0" borderId="38" xfId="1" applyFont="1" applyFill="1" applyBorder="1" applyAlignment="1">
      <alignment horizontal="center" vertical="center" wrapText="1"/>
    </xf>
    <xf numFmtId="0" fontId="29" fillId="0" borderId="60" xfId="1" applyFont="1" applyFill="1" applyBorder="1" applyAlignment="1">
      <alignment horizontal="center" vertical="center" textRotation="255"/>
    </xf>
    <xf numFmtId="0" fontId="29" fillId="0" borderId="34" xfId="1" applyFont="1" applyFill="1" applyBorder="1" applyAlignment="1">
      <alignment horizontal="center" vertical="center" textRotation="255"/>
    </xf>
    <xf numFmtId="0" fontId="29" fillId="0" borderId="35" xfId="1" applyFont="1" applyFill="1" applyBorder="1" applyAlignment="1">
      <alignment horizontal="center" vertical="center" textRotation="255"/>
    </xf>
    <xf numFmtId="0" fontId="29" fillId="0" borderId="60" xfId="1" applyFont="1" applyFill="1" applyBorder="1" applyAlignment="1">
      <alignment horizontal="center" vertical="center" wrapText="1"/>
    </xf>
    <xf numFmtId="0" fontId="29" fillId="0" borderId="34" xfId="1" applyFont="1" applyFill="1" applyBorder="1" applyAlignment="1">
      <alignment horizontal="center" vertical="center" wrapText="1"/>
    </xf>
    <xf numFmtId="0" fontId="29" fillId="0" borderId="35" xfId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center" vertical="center"/>
    </xf>
    <xf numFmtId="0" fontId="33" fillId="0" borderId="60" xfId="1" applyFont="1" applyFill="1" applyBorder="1" applyAlignment="1">
      <alignment horizontal="center" vertical="center" wrapText="1"/>
    </xf>
    <xf numFmtId="0" fontId="33" fillId="0" borderId="35" xfId="1" applyFont="1" applyFill="1" applyBorder="1" applyAlignment="1">
      <alignment horizontal="center" vertical="center" wrapText="1"/>
    </xf>
    <xf numFmtId="0" fontId="24" fillId="0" borderId="60" xfId="1" applyFont="1" applyFill="1" applyBorder="1" applyAlignment="1">
      <alignment horizontal="center" vertical="center" wrapText="1"/>
    </xf>
    <xf numFmtId="0" fontId="33" fillId="0" borderId="34" xfId="1" applyFont="1" applyFill="1" applyBorder="1" applyAlignment="1">
      <alignment horizontal="center" vertical="center" wrapText="1"/>
    </xf>
    <xf numFmtId="0" fontId="33" fillId="0" borderId="60" xfId="1" applyFont="1" applyFill="1" applyBorder="1" applyAlignment="1">
      <alignment horizontal="center" vertical="center" shrinkToFit="1"/>
    </xf>
    <xf numFmtId="0" fontId="33" fillId="0" borderId="34" xfId="1" applyFont="1" applyFill="1" applyBorder="1" applyAlignment="1">
      <alignment horizontal="center" vertical="center" shrinkToFit="1"/>
    </xf>
    <xf numFmtId="0" fontId="24" fillId="0" borderId="60" xfId="1" applyFont="1" applyFill="1" applyBorder="1" applyAlignment="1">
      <alignment horizontal="center" vertical="center" shrinkToFit="1"/>
    </xf>
    <xf numFmtId="0" fontId="24" fillId="0" borderId="34" xfId="1" applyFont="1" applyFill="1" applyBorder="1" applyAlignment="1">
      <alignment horizontal="center" vertical="center" shrinkToFit="1"/>
    </xf>
    <xf numFmtId="0" fontId="23" fillId="0" borderId="60" xfId="1" applyFont="1" applyFill="1" applyBorder="1" applyAlignment="1">
      <alignment horizontal="center" vertical="center" shrinkToFit="1"/>
    </xf>
    <xf numFmtId="0" fontId="23" fillId="0" borderId="34" xfId="1" applyFont="1" applyFill="1" applyBorder="1" applyAlignment="1">
      <alignment horizontal="center" vertical="center" shrinkToFit="1"/>
    </xf>
    <xf numFmtId="0" fontId="34" fillId="0" borderId="0" xfId="1" applyFont="1" applyFill="1" applyBorder="1" applyAlignment="1">
      <alignment horizontal="right" vertical="center"/>
    </xf>
    <xf numFmtId="0" fontId="25" fillId="0" borderId="0" xfId="1" applyFont="1" applyFill="1" applyAlignment="1">
      <alignment horizontal="center" vertical="top"/>
    </xf>
    <xf numFmtId="0" fontId="26" fillId="0" borderId="0" xfId="1" applyFont="1" applyFill="1" applyAlignment="1">
      <alignment horizontal="center" vertical="top"/>
    </xf>
    <xf numFmtId="0" fontId="28" fillId="0" borderId="16" xfId="1" applyFont="1" applyFill="1" applyBorder="1" applyAlignment="1">
      <alignment horizontal="center" vertical="center" wrapText="1"/>
    </xf>
    <xf numFmtId="0" fontId="28" fillId="0" borderId="47" xfId="1" applyFont="1" applyFill="1" applyBorder="1" applyAlignment="1">
      <alignment horizontal="center" vertical="center" wrapText="1"/>
    </xf>
    <xf numFmtId="0" fontId="28" fillId="0" borderId="38" xfId="1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 wrapText="1"/>
    </xf>
    <xf numFmtId="0" fontId="28" fillId="0" borderId="40" xfId="1" applyFont="1" applyFill="1" applyBorder="1" applyAlignment="1">
      <alignment horizontal="center" vertical="center" wrapText="1"/>
    </xf>
    <xf numFmtId="0" fontId="33" fillId="0" borderId="59" xfId="1" applyFont="1" applyFill="1" applyBorder="1" applyAlignment="1">
      <alignment horizontal="center" vertical="center" wrapText="1"/>
    </xf>
    <xf numFmtId="0" fontId="33" fillId="0" borderId="64" xfId="1" applyFont="1" applyFill="1" applyBorder="1" applyAlignment="1">
      <alignment horizontal="center" vertical="center" wrapText="1"/>
    </xf>
    <xf numFmtId="0" fontId="33" fillId="0" borderId="37" xfId="1" applyFont="1" applyFill="1" applyBorder="1" applyAlignment="1">
      <alignment horizontal="center" vertical="center" wrapText="1"/>
    </xf>
    <xf numFmtId="0" fontId="33" fillId="0" borderId="38" xfId="1" applyFont="1" applyFill="1" applyBorder="1" applyAlignment="1">
      <alignment horizontal="center" vertical="center" wrapText="1"/>
    </xf>
    <xf numFmtId="0" fontId="33" fillId="0" borderId="39" xfId="1" applyFont="1" applyFill="1" applyBorder="1" applyAlignment="1">
      <alignment horizontal="center" vertical="center" wrapText="1"/>
    </xf>
    <xf numFmtId="0" fontId="33" fillId="0" borderId="40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/>
    </xf>
    <xf numFmtId="0" fontId="24" fillId="0" borderId="43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26" fillId="0" borderId="0" xfId="1" applyFont="1" applyFill="1" applyAlignment="1">
      <alignment horizontal="center" vertical="top" wrapText="1"/>
    </xf>
    <xf numFmtId="0" fontId="28" fillId="0" borderId="64" xfId="1" applyFont="1" applyFill="1" applyBorder="1" applyAlignment="1">
      <alignment horizontal="center" vertical="center" wrapText="1"/>
    </xf>
    <xf numFmtId="0" fontId="28" fillId="0" borderId="41" xfId="1" applyFont="1" applyFill="1" applyBorder="1" applyAlignment="1">
      <alignment horizontal="center" vertical="center" wrapText="1"/>
    </xf>
    <xf numFmtId="0" fontId="28" fillId="0" borderId="42" xfId="1" applyFont="1" applyFill="1" applyBorder="1" applyAlignment="1">
      <alignment horizontal="center" vertical="center" wrapText="1"/>
    </xf>
    <xf numFmtId="0" fontId="28" fillId="0" borderId="43" xfId="1" applyFont="1" applyFill="1" applyBorder="1" applyAlignment="1">
      <alignment horizontal="center" vertical="center" wrapText="1"/>
    </xf>
    <xf numFmtId="0" fontId="28" fillId="0" borderId="59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center" vertical="center"/>
    </xf>
    <xf numFmtId="0" fontId="24" fillId="0" borderId="35" xfId="1" applyFont="1" applyFill="1" applyBorder="1" applyAlignment="1">
      <alignment horizontal="center" vertical="center"/>
    </xf>
    <xf numFmtId="0" fontId="65" fillId="0" borderId="0" xfId="1" applyFont="1" applyFill="1" applyAlignment="1">
      <alignment horizontal="center" vertical="top"/>
    </xf>
    <xf numFmtId="0" fontId="66" fillId="0" borderId="0" xfId="1" applyFont="1" applyFill="1" applyAlignment="1">
      <alignment horizontal="center" vertical="top"/>
    </xf>
    <xf numFmtId="0" fontId="24" fillId="0" borderId="36" xfId="1" applyFont="1" applyFill="1" applyBorder="1" applyAlignment="1">
      <alignment horizontal="center" vertical="center" wrapText="1"/>
    </xf>
    <xf numFmtId="0" fontId="24" fillId="0" borderId="37" xfId="1" applyFont="1" applyFill="1" applyBorder="1" applyAlignment="1">
      <alignment horizontal="center" vertical="center"/>
    </xf>
    <xf numFmtId="0" fontId="24" fillId="0" borderId="39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 wrapText="1"/>
    </xf>
    <xf numFmtId="0" fontId="24" fillId="0" borderId="43" xfId="1" applyFont="1" applyFill="1" applyBorder="1" applyAlignment="1">
      <alignment horizontal="center" vertical="center" wrapText="1"/>
    </xf>
    <xf numFmtId="0" fontId="24" fillId="0" borderId="33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center" vertical="center" wrapText="1"/>
    </xf>
    <xf numFmtId="0" fontId="24" fillId="0" borderId="88" xfId="1" applyFont="1" applyFill="1" applyBorder="1" applyAlignment="1">
      <alignment horizontal="center" vertical="center"/>
    </xf>
    <xf numFmtId="0" fontId="24" fillId="0" borderId="90" xfId="1" applyFont="1" applyFill="1" applyBorder="1" applyAlignment="1">
      <alignment horizontal="center" vertical="center"/>
    </xf>
    <xf numFmtId="0" fontId="24" fillId="0" borderId="16" xfId="1" applyFont="1" applyFill="1" applyBorder="1" applyAlignment="1">
      <alignment horizontal="center" vertical="center" wrapText="1"/>
    </xf>
    <xf numFmtId="0" fontId="24" fillId="0" borderId="62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/>
    </xf>
    <xf numFmtId="0" fontId="24" fillId="0" borderId="67" xfId="1" applyFont="1" applyFill="1" applyBorder="1" applyAlignment="1">
      <alignment horizontal="center" vertical="center"/>
    </xf>
    <xf numFmtId="0" fontId="24" fillId="0" borderId="69" xfId="1" applyFont="1" applyFill="1" applyBorder="1" applyAlignment="1">
      <alignment horizontal="center" vertical="center"/>
    </xf>
    <xf numFmtId="0" fontId="23" fillId="0" borderId="60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65" xfId="0" applyFont="1" applyFill="1" applyBorder="1" applyAlignment="1">
      <alignment horizontal="center" vertical="center" wrapText="1"/>
    </xf>
    <xf numFmtId="0" fontId="23" fillId="0" borderId="77" xfId="0" applyFont="1" applyFill="1" applyBorder="1" applyAlignment="1">
      <alignment horizontal="center" vertical="center" wrapText="1"/>
    </xf>
    <xf numFmtId="0" fontId="23" fillId="0" borderId="78" xfId="0" applyFont="1" applyFill="1" applyBorder="1" applyAlignment="1">
      <alignment horizontal="center" vertical="center" wrapText="1"/>
    </xf>
    <xf numFmtId="0" fontId="23" fillId="0" borderId="76" xfId="0" applyFont="1" applyFill="1" applyBorder="1" applyAlignment="1">
      <alignment horizontal="center" vertical="center" wrapText="1"/>
    </xf>
    <xf numFmtId="0" fontId="23" fillId="0" borderId="56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23" fillId="0" borderId="25" xfId="0" applyFont="1" applyFill="1" applyBorder="1" applyAlignment="1">
      <alignment horizontal="center" vertical="center" wrapText="1"/>
    </xf>
    <xf numFmtId="0" fontId="23" fillId="0" borderId="73" xfId="0" applyFont="1" applyFill="1" applyBorder="1" applyAlignment="1">
      <alignment horizontal="center" vertical="center" wrapText="1"/>
    </xf>
    <xf numFmtId="0" fontId="23" fillId="0" borderId="72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wrapText="1"/>
    </xf>
    <xf numFmtId="0" fontId="23" fillId="0" borderId="26" xfId="0" applyFont="1" applyFill="1" applyBorder="1" applyAlignment="1">
      <alignment horizontal="center" wrapText="1"/>
    </xf>
    <xf numFmtId="0" fontId="58" fillId="0" borderId="0" xfId="0" applyFont="1" applyFill="1" applyAlignment="1">
      <alignment horizontal="right" vertical="top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61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73" xfId="0" applyFont="1" applyFill="1" applyBorder="1" applyAlignment="1">
      <alignment horizontal="center" wrapText="1"/>
    </xf>
    <xf numFmtId="0" fontId="23" fillId="0" borderId="75" xfId="0" applyFont="1" applyFill="1" applyBorder="1" applyAlignment="1">
      <alignment horizont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wrapText="1"/>
    </xf>
    <xf numFmtId="0" fontId="23" fillId="0" borderId="19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79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right" vertical="center" wrapText="1"/>
    </xf>
    <xf numFmtId="0" fontId="68" fillId="0" borderId="0" xfId="0" applyFont="1" applyAlignment="1">
      <alignment horizontal="right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45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69" fillId="0" borderId="45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right" vertical="top" wrapText="1"/>
    </xf>
    <xf numFmtId="0" fontId="23" fillId="0" borderId="0" xfId="0" applyFont="1" applyFill="1" applyAlignment="1">
      <alignment horizontal="right" vertical="center"/>
    </xf>
    <xf numFmtId="0" fontId="28" fillId="0" borderId="21" xfId="0" applyFont="1" applyFill="1" applyBorder="1" applyAlignment="1">
      <alignment horizontal="center" vertical="center" wrapText="1"/>
    </xf>
    <xf numFmtId="0" fontId="33" fillId="26" borderId="48" xfId="55" applyNumberFormat="1" applyFont="1" applyFill="1" applyBorder="1" applyAlignment="1">
      <alignment horizontal="center" vertical="center" wrapText="1" shrinkToFit="1"/>
    </xf>
    <xf numFmtId="0" fontId="74" fillId="26" borderId="48" xfId="55" applyNumberFormat="1" applyFont="1" applyFill="1" applyBorder="1" applyAlignment="1">
      <alignment horizontal="center" vertical="center" wrapText="1"/>
    </xf>
    <xf numFmtId="0" fontId="33" fillId="0" borderId="48" xfId="0" applyFont="1" applyFill="1" applyBorder="1" applyAlignment="1">
      <alignment horizontal="center" vertical="center" wrapText="1"/>
    </xf>
    <xf numFmtId="0" fontId="33" fillId="26" borderId="48" xfId="55" applyNumberFormat="1" applyFont="1" applyFill="1" applyBorder="1" applyAlignment="1">
      <alignment horizontal="center" wrapText="1"/>
    </xf>
    <xf numFmtId="0" fontId="33" fillId="26" borderId="41" xfId="55" applyNumberFormat="1" applyFont="1" applyFill="1" applyBorder="1" applyAlignment="1">
      <alignment horizontal="center" vertical="center" wrapText="1"/>
    </xf>
    <xf numFmtId="0" fontId="33" fillId="26" borderId="41" xfId="55" applyNumberFormat="1" applyFont="1" applyFill="1" applyBorder="1" applyAlignment="1">
      <alignment horizontal="center" vertical="center"/>
    </xf>
    <xf numFmtId="0" fontId="33" fillId="26" borderId="42" xfId="55" applyNumberFormat="1" applyFont="1" applyFill="1" applyBorder="1" applyAlignment="1">
      <alignment horizontal="center" vertical="center" wrapText="1"/>
    </xf>
    <xf numFmtId="0" fontId="33" fillId="26" borderId="43" xfId="55" applyNumberFormat="1" applyFont="1" applyFill="1" applyBorder="1" applyAlignment="1">
      <alignment horizontal="center" vertical="center" wrapText="1"/>
    </xf>
    <xf numFmtId="0" fontId="33" fillId="26" borderId="59" xfId="55" applyNumberFormat="1" applyFont="1" applyFill="1" applyBorder="1" applyAlignment="1">
      <alignment horizontal="center" vertical="center" wrapText="1"/>
    </xf>
    <xf numFmtId="0" fontId="33" fillId="26" borderId="16" xfId="55" applyNumberFormat="1" applyFont="1" applyFill="1" applyBorder="1" applyAlignment="1">
      <alignment horizontal="center" vertical="center" wrapText="1"/>
    </xf>
    <xf numFmtId="0" fontId="33" fillId="26" borderId="64" xfId="55" applyNumberFormat="1" applyFont="1" applyFill="1" applyBorder="1" applyAlignment="1">
      <alignment horizontal="center" vertical="center" wrapText="1"/>
    </xf>
    <xf numFmtId="0" fontId="33" fillId="26" borderId="39" xfId="55" applyNumberFormat="1" applyFont="1" applyFill="1" applyBorder="1" applyAlignment="1">
      <alignment horizontal="center" vertical="center" wrapText="1"/>
    </xf>
    <xf numFmtId="0" fontId="33" fillId="26" borderId="27" xfId="55" applyNumberFormat="1" applyFont="1" applyFill="1" applyBorder="1" applyAlignment="1">
      <alignment horizontal="center" vertical="center" wrapText="1"/>
    </xf>
    <xf numFmtId="0" fontId="33" fillId="26" borderId="40" xfId="55" applyNumberFormat="1" applyFont="1" applyFill="1" applyBorder="1" applyAlignment="1">
      <alignment horizontal="center" vertical="center" wrapText="1"/>
    </xf>
    <xf numFmtId="0" fontId="33" fillId="26" borderId="48" xfId="55" applyNumberFormat="1" applyFont="1" applyFill="1" applyBorder="1" applyAlignment="1">
      <alignment horizontal="center" vertical="center"/>
    </xf>
    <xf numFmtId="0" fontId="33" fillId="26" borderId="48" xfId="55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right" vertical="center"/>
    </xf>
    <xf numFmtId="0" fontId="72" fillId="0" borderId="16" xfId="0" applyFont="1" applyFill="1" applyBorder="1" applyAlignment="1">
      <alignment horizontal="right" vertical="center"/>
    </xf>
    <xf numFmtId="0" fontId="33" fillId="26" borderId="48" xfId="55" applyNumberFormat="1" applyFont="1" applyFill="1" applyBorder="1" applyAlignment="1">
      <alignment horizontal="center"/>
    </xf>
    <xf numFmtId="0" fontId="33" fillId="26" borderId="42" xfId="55" applyNumberFormat="1" applyFont="1" applyFill="1" applyBorder="1" applyAlignment="1">
      <alignment horizontal="center" vertical="center"/>
    </xf>
    <xf numFmtId="176" fontId="25" fillId="0" borderId="0" xfId="0" applyNumberFormat="1" applyFont="1" applyFill="1" applyBorder="1" applyAlignment="1">
      <alignment horizontal="center" vertical="center" wrapText="1"/>
    </xf>
    <xf numFmtId="176" fontId="26" fillId="0" borderId="0" xfId="0" applyNumberFormat="1" applyFont="1" applyFill="1" applyBorder="1" applyAlignment="1">
      <alignment horizontal="center" vertical="top" wrapText="1"/>
    </xf>
    <xf numFmtId="176" fontId="27" fillId="0" borderId="27" xfId="0" applyNumberFormat="1" applyFont="1" applyFill="1" applyBorder="1" applyAlignment="1">
      <alignment horizontal="left" vertical="center" wrapText="1"/>
    </xf>
    <xf numFmtId="0" fontId="73" fillId="0" borderId="60" xfId="55" applyNumberFormat="1" applyFont="1" applyFill="1" applyBorder="1" applyAlignment="1">
      <alignment horizontal="center" vertical="center" wrapText="1"/>
    </xf>
    <xf numFmtId="0" fontId="73" fillId="0" borderId="34" xfId="55" applyNumberFormat="1" applyFont="1" applyFill="1" applyBorder="1" applyAlignment="1">
      <alignment horizontal="center" vertical="center" wrapText="1"/>
    </xf>
    <xf numFmtId="0" fontId="73" fillId="0" borderId="35" xfId="55" applyNumberFormat="1" applyFont="1" applyFill="1" applyBorder="1" applyAlignment="1">
      <alignment horizontal="center" vertical="center" wrapText="1"/>
    </xf>
    <xf numFmtId="0" fontId="73" fillId="0" borderId="48" xfId="55" applyNumberFormat="1" applyFont="1" applyFill="1" applyBorder="1" applyAlignment="1">
      <alignment horizontal="center" vertical="center" wrapText="1"/>
    </xf>
    <xf numFmtId="0" fontId="73" fillId="0" borderId="48" xfId="55" applyNumberFormat="1" applyFont="1" applyFill="1" applyBorder="1" applyAlignment="1">
      <alignment horizontal="center" vertical="center"/>
    </xf>
    <xf numFmtId="0" fontId="73" fillId="0" borderId="41" xfId="55" applyNumberFormat="1" applyFont="1" applyFill="1" applyBorder="1" applyAlignment="1">
      <alignment horizontal="center" vertical="center" wrapText="1"/>
    </xf>
    <xf numFmtId="0" fontId="73" fillId="0" borderId="42" xfId="55" applyNumberFormat="1" applyFont="1" applyFill="1" applyBorder="1" applyAlignment="1">
      <alignment horizontal="center" vertical="center" wrapText="1"/>
    </xf>
    <xf numFmtId="0" fontId="73" fillId="0" borderId="43" xfId="55" applyNumberFormat="1" applyFont="1" applyFill="1" applyBorder="1" applyAlignment="1">
      <alignment horizontal="center" vertical="center" wrapText="1"/>
    </xf>
    <xf numFmtId="0" fontId="73" fillId="0" borderId="60" xfId="0" applyFont="1" applyFill="1" applyBorder="1" applyAlignment="1">
      <alignment horizontal="center" vertical="center" wrapText="1"/>
    </xf>
    <xf numFmtId="0" fontId="73" fillId="0" borderId="34" xfId="0" applyFont="1" applyFill="1" applyBorder="1" applyAlignment="1">
      <alignment horizontal="center" vertical="center" wrapText="1"/>
    </xf>
    <xf numFmtId="0" fontId="73" fillId="0" borderId="35" xfId="0" applyFont="1" applyFill="1" applyBorder="1" applyAlignment="1">
      <alignment horizontal="center" vertical="center" wrapText="1"/>
    </xf>
    <xf numFmtId="0" fontId="0" fillId="0" borderId="41" xfId="55" applyNumberFormat="1" applyFont="1" applyFill="1" applyBorder="1" applyAlignment="1">
      <alignment horizontal="center" vertical="center"/>
    </xf>
    <xf numFmtId="0" fontId="73" fillId="0" borderId="42" xfId="55" applyNumberFormat="1" applyFont="1" applyFill="1" applyBorder="1" applyAlignment="1">
      <alignment horizontal="center" vertical="center"/>
    </xf>
    <xf numFmtId="0" fontId="73" fillId="0" borderId="43" xfId="55" applyNumberFormat="1" applyFont="1" applyFill="1" applyBorder="1" applyAlignment="1">
      <alignment horizontal="center" vertical="center"/>
    </xf>
    <xf numFmtId="0" fontId="73" fillId="0" borderId="41" xfId="55" applyNumberFormat="1" applyFont="1" applyFill="1" applyBorder="1" applyAlignment="1">
      <alignment horizontal="center" vertical="center"/>
    </xf>
    <xf numFmtId="0" fontId="73" fillId="0" borderId="60" xfId="55" applyNumberFormat="1" applyFont="1" applyFill="1" applyBorder="1" applyAlignment="1">
      <alignment horizontal="center" wrapText="1"/>
    </xf>
    <xf numFmtId="0" fontId="73" fillId="0" borderId="34" xfId="55" applyNumberFormat="1" applyFont="1" applyFill="1" applyBorder="1" applyAlignment="1">
      <alignment horizontal="center" wrapText="1"/>
    </xf>
    <xf numFmtId="0" fontId="73" fillId="0" borderId="35" xfId="55" applyNumberFormat="1" applyFont="1" applyFill="1" applyBorder="1" applyAlignment="1">
      <alignment horizontal="center" wrapText="1"/>
    </xf>
    <xf numFmtId="0" fontId="73" fillId="0" borderId="48" xfId="55" applyNumberFormat="1" applyFont="1" applyFill="1" applyBorder="1" applyAlignment="1">
      <alignment horizontal="center" wrapText="1"/>
    </xf>
    <xf numFmtId="0" fontId="73" fillId="0" borderId="16" xfId="55" applyNumberFormat="1" applyFont="1" applyFill="1" applyBorder="1" applyAlignment="1">
      <alignment horizontal="center" vertical="center"/>
    </xf>
    <xf numFmtId="0" fontId="73" fillId="0" borderId="41" xfId="55" applyNumberFormat="1" applyFont="1" applyFill="1" applyBorder="1" applyAlignment="1">
      <alignment horizontal="center" wrapText="1"/>
    </xf>
    <xf numFmtId="0" fontId="73" fillId="0" borderId="42" xfId="55" applyNumberFormat="1" applyFont="1" applyFill="1" applyBorder="1" applyAlignment="1">
      <alignment horizontal="center" wrapText="1"/>
    </xf>
    <xf numFmtId="0" fontId="73" fillId="0" borderId="43" xfId="55" applyNumberFormat="1" applyFont="1" applyFill="1" applyBorder="1" applyAlignment="1">
      <alignment horizontal="center" wrapText="1"/>
    </xf>
    <xf numFmtId="0" fontId="73" fillId="0" borderId="59" xfId="55" applyNumberFormat="1" applyFont="1" applyFill="1" applyBorder="1" applyAlignment="1">
      <alignment horizontal="center" vertical="center" wrapText="1"/>
    </xf>
    <xf numFmtId="0" fontId="73" fillId="0" borderId="16" xfId="55" applyNumberFormat="1" applyFont="1" applyFill="1" applyBorder="1" applyAlignment="1">
      <alignment horizontal="center" vertical="center" wrapText="1"/>
    </xf>
    <xf numFmtId="0" fontId="73" fillId="0" borderId="64" xfId="55" applyNumberFormat="1" applyFont="1" applyFill="1" applyBorder="1" applyAlignment="1">
      <alignment horizontal="center" vertical="center" wrapText="1"/>
    </xf>
    <xf numFmtId="0" fontId="73" fillId="0" borderId="39" xfId="55" applyNumberFormat="1" applyFont="1" applyFill="1" applyBorder="1" applyAlignment="1">
      <alignment horizontal="center" vertical="center" wrapText="1"/>
    </xf>
    <xf numFmtId="0" fontId="73" fillId="0" borderId="27" xfId="55" applyNumberFormat="1" applyFont="1" applyFill="1" applyBorder="1" applyAlignment="1">
      <alignment horizontal="center" vertical="center" wrapText="1"/>
    </xf>
    <xf numFmtId="0" fontId="73" fillId="0" borderId="40" xfId="55" applyNumberFormat="1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 wrapText="1"/>
    </xf>
    <xf numFmtId="0" fontId="28" fillId="0" borderId="53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 wrapText="1"/>
    </xf>
    <xf numFmtId="0" fontId="28" fillId="0" borderId="60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50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left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39" xfId="1" applyFont="1" applyFill="1" applyBorder="1" applyAlignment="1">
      <alignment horizontal="center" wrapText="1"/>
    </xf>
    <xf numFmtId="0" fontId="28" fillId="0" borderId="40" xfId="1" applyFont="1" applyFill="1" applyBorder="1" applyAlignment="1">
      <alignment horizontal="center" wrapText="1"/>
    </xf>
    <xf numFmtId="0" fontId="28" fillId="0" borderId="58" xfId="1" applyFont="1" applyFill="1" applyBorder="1" applyAlignment="1">
      <alignment horizontal="center" vertical="center" wrapText="1"/>
    </xf>
    <xf numFmtId="0" fontId="28" fillId="0" borderId="37" xfId="1" applyFont="1" applyFill="1" applyBorder="1" applyAlignment="1">
      <alignment horizontal="center" vertical="center" wrapText="1"/>
    </xf>
    <xf numFmtId="0" fontId="28" fillId="0" borderId="27" xfId="1" applyFont="1" applyFill="1" applyBorder="1" applyAlignment="1">
      <alignment horizontal="center" wrapText="1"/>
    </xf>
    <xf numFmtId="0" fontId="27" fillId="0" borderId="16" xfId="1" applyFont="1" applyFill="1" applyBorder="1" applyAlignment="1">
      <alignment horizontal="right" vertical="center"/>
    </xf>
    <xf numFmtId="0" fontId="69" fillId="0" borderId="59" xfId="1" applyFont="1" applyFill="1" applyBorder="1" applyAlignment="1">
      <alignment horizontal="center" vertical="center" wrapText="1"/>
    </xf>
    <xf numFmtId="0" fontId="23" fillId="0" borderId="59" xfId="1" applyFont="1" applyFill="1" applyBorder="1" applyAlignment="1">
      <alignment horizontal="center" vertical="center" wrapText="1"/>
    </xf>
    <xf numFmtId="0" fontId="28" fillId="0" borderId="39" xfId="1" applyFont="1" applyFill="1" applyBorder="1" applyAlignment="1">
      <alignment horizontal="center" vertical="center" wrapText="1" shrinkToFit="1"/>
    </xf>
    <xf numFmtId="0" fontId="28" fillId="0" borderId="27" xfId="1" applyFont="1" applyFill="1" applyBorder="1" applyAlignment="1">
      <alignment horizontal="center" vertical="center" wrapText="1" shrinkToFit="1"/>
    </xf>
    <xf numFmtId="0" fontId="69" fillId="0" borderId="34" xfId="1" applyFont="1" applyFill="1" applyBorder="1" applyAlignment="1">
      <alignment horizontal="center" wrapText="1"/>
    </xf>
    <xf numFmtId="0" fontId="28" fillId="0" borderId="35" xfId="1" applyFont="1" applyFill="1" applyBorder="1" applyAlignment="1">
      <alignment horizontal="center" wrapText="1"/>
    </xf>
    <xf numFmtId="0" fontId="28" fillId="0" borderId="27" xfId="1" applyFont="1" applyFill="1" applyBorder="1" applyAlignment="1">
      <alignment horizontal="center" vertical="center" wrapText="1"/>
    </xf>
    <xf numFmtId="0" fontId="69" fillId="0" borderId="16" xfId="1" applyFont="1" applyFill="1" applyBorder="1" applyAlignment="1">
      <alignment horizontal="center" vertical="center" wrapText="1"/>
    </xf>
  </cellXfs>
  <cellStyles count="6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[0]_laroux" xfId="47"/>
    <cellStyle name="Comma_laroux" xfId="48"/>
    <cellStyle name="Currency [0]_laroux" xfId="49"/>
    <cellStyle name="Currency_laroux" xfId="50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laroux" xfId="51"/>
    <cellStyle name="Note" xfId="39"/>
    <cellStyle name="Output" xfId="40"/>
    <cellStyle name="Title" xfId="41"/>
    <cellStyle name="Total" xfId="42"/>
    <cellStyle name="Warning Text" xfId="43"/>
    <cellStyle name="쉼표 [0]" xfId="44" builtinId="6"/>
    <cellStyle name="쉼표 [0] 2" xfId="2"/>
    <cellStyle name="쉼표 [0] 3" xfId="52"/>
    <cellStyle name="콤마 [0]_laroux" xfId="53"/>
    <cellStyle name="콤마_laroux" xfId="54"/>
    <cellStyle name="표준" xfId="0" builtinId="0"/>
    <cellStyle name="표준 10" xfId="55"/>
    <cellStyle name="표준 2" xfId="1"/>
    <cellStyle name="표준 2 10" xfId="56"/>
    <cellStyle name="표준 2 6" xfId="57"/>
    <cellStyle name="표준 2 7" xfId="58"/>
    <cellStyle name="표준 3" xfId="46"/>
    <cellStyle name="표준 4" xfId="59"/>
    <cellStyle name="표준 45" xfId="45"/>
    <cellStyle name="표준 5" xfId="60"/>
    <cellStyle name="표준 6" xfId="61"/>
    <cellStyle name="표준 7" xfId="62"/>
    <cellStyle name="표준 8" xfId="63"/>
  </cellStyles>
  <dxfs count="0"/>
  <tableStyles count="0" defaultTableStyle="TableStyleMedium9" defaultPivotStyle="PivotStyleLight16"/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195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9"/>
  <sheetViews>
    <sheetView tabSelected="1" view="pageBreakPreview" zoomScaleNormal="100" zoomScaleSheetLayoutView="100" workbookViewId="0">
      <selection activeCell="B3" sqref="B3"/>
    </sheetView>
  </sheetViews>
  <sheetFormatPr defaultRowHeight="13.5"/>
  <cols>
    <col min="2" max="2" width="43.21875" customWidth="1"/>
    <col min="3" max="3" width="47" customWidth="1"/>
  </cols>
  <sheetData>
    <row r="1" spans="1:3" ht="68.25" customHeight="1">
      <c r="A1" s="33" t="str">
        <f>ROMAN(14)</f>
        <v>XIV</v>
      </c>
      <c r="B1" s="34" t="s">
        <v>148</v>
      </c>
      <c r="C1" s="35"/>
    </row>
    <row r="2" spans="1:3" ht="50.1" customHeight="1">
      <c r="A2" s="36"/>
      <c r="B2" s="37"/>
      <c r="C2" s="38"/>
    </row>
    <row r="3" spans="1:3" ht="50.1" customHeight="1">
      <c r="A3" s="36"/>
      <c r="B3" s="38" t="s">
        <v>154</v>
      </c>
      <c r="C3" s="38" t="s">
        <v>160</v>
      </c>
    </row>
    <row r="4" spans="1:3" ht="50.1" customHeight="1">
      <c r="A4" s="36"/>
      <c r="B4" s="38" t="s">
        <v>563</v>
      </c>
      <c r="C4" s="38" t="s">
        <v>161</v>
      </c>
    </row>
    <row r="5" spans="1:3" ht="50.1" customHeight="1">
      <c r="A5" s="36"/>
      <c r="B5" s="38" t="s">
        <v>155</v>
      </c>
      <c r="C5" s="38" t="s">
        <v>162</v>
      </c>
    </row>
    <row r="6" spans="1:3" ht="50.1" customHeight="1">
      <c r="A6" s="36"/>
      <c r="B6" s="38" t="s">
        <v>156</v>
      </c>
      <c r="C6" s="38" t="s">
        <v>163</v>
      </c>
    </row>
    <row r="7" spans="1:3" ht="50.1" customHeight="1">
      <c r="A7" s="36"/>
      <c r="B7" s="38" t="s">
        <v>157</v>
      </c>
      <c r="C7" s="38" t="s">
        <v>564</v>
      </c>
    </row>
    <row r="8" spans="1:3" ht="50.1" customHeight="1">
      <c r="A8" s="36"/>
      <c r="B8" s="38" t="s">
        <v>158</v>
      </c>
      <c r="C8" s="38"/>
    </row>
    <row r="9" spans="1:3" ht="50.1" customHeight="1">
      <c r="A9" s="36"/>
      <c r="B9" s="38" t="s">
        <v>159</v>
      </c>
      <c r="C9" s="38"/>
    </row>
  </sheetData>
  <phoneticPr fontId="2" type="noConversion"/>
  <pageMargins left="0.7" right="0.7" top="0.75" bottom="0.75" header="0.3" footer="0.3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I23"/>
  <sheetViews>
    <sheetView view="pageBreakPreview" zoomScale="90" zoomScaleSheetLayoutView="90" workbookViewId="0">
      <selection activeCell="G19" sqref="G19"/>
    </sheetView>
  </sheetViews>
  <sheetFormatPr defaultRowHeight="13.5"/>
  <cols>
    <col min="1" max="1" width="10.77734375" style="151" customWidth="1"/>
    <col min="2" max="13" width="7.77734375" style="151" customWidth="1"/>
    <col min="14" max="14" width="6.88671875" style="151" customWidth="1"/>
    <col min="15" max="16" width="5.77734375" style="151" customWidth="1"/>
    <col min="17" max="17" width="5.5546875" style="151" customWidth="1"/>
    <col min="18" max="18" width="7.109375" style="151" customWidth="1"/>
    <col min="19" max="19" width="5.5546875" style="151" customWidth="1"/>
    <col min="20" max="21" width="5.77734375" style="151" customWidth="1"/>
    <col min="22" max="22" width="6.21875" style="151" customWidth="1"/>
    <col min="23" max="23" width="5.6640625" style="151" customWidth="1"/>
    <col min="24" max="24" width="4.6640625" style="151" customWidth="1"/>
    <col min="25" max="25" width="5.33203125" style="151" customWidth="1"/>
    <col min="26" max="26" width="5.44140625" style="151" customWidth="1"/>
    <col min="27" max="27" width="5" style="151" customWidth="1"/>
    <col min="28" max="28" width="9.5546875" style="151" customWidth="1"/>
    <col min="29" max="16384" width="8.88671875" style="151"/>
  </cols>
  <sheetData>
    <row r="1" spans="1:243" s="164" customFormat="1" ht="27.95" customHeight="1">
      <c r="A1" s="164" t="s">
        <v>424</v>
      </c>
      <c r="M1" s="165" t="s">
        <v>423</v>
      </c>
      <c r="N1" s="164" t="s">
        <v>422</v>
      </c>
      <c r="AB1" s="165" t="s">
        <v>421</v>
      </c>
    </row>
    <row r="2" spans="1:243" s="153" customFormat="1" ht="30" customHeight="1">
      <c r="A2" s="578" t="s">
        <v>420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 t="s">
        <v>419</v>
      </c>
      <c r="O2" s="578"/>
      <c r="P2" s="578"/>
      <c r="Q2" s="578"/>
      <c r="R2" s="578"/>
      <c r="S2" s="578"/>
      <c r="T2" s="578"/>
      <c r="U2" s="578"/>
      <c r="V2" s="578"/>
      <c r="W2" s="578"/>
      <c r="X2" s="578"/>
      <c r="Y2" s="578"/>
      <c r="Z2" s="578"/>
      <c r="AA2" s="578"/>
      <c r="AB2" s="578"/>
    </row>
    <row r="3" spans="1:243" s="163" customFormat="1" ht="39" customHeight="1">
      <c r="A3" s="579" t="s">
        <v>418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 t="s">
        <v>417</v>
      </c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  <c r="AA3" s="579"/>
      <c r="AB3" s="579"/>
    </row>
    <row r="4" spans="1:243" s="152" customFormat="1" ht="20.100000000000001" customHeight="1">
      <c r="A4" s="162" t="s">
        <v>416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580" t="s">
        <v>416</v>
      </c>
      <c r="O4" s="580"/>
      <c r="P4" s="161"/>
      <c r="Q4" s="161"/>
      <c r="R4" s="161"/>
      <c r="S4" s="161"/>
      <c r="T4" s="161"/>
      <c r="U4" s="161"/>
      <c r="V4" s="161"/>
      <c r="W4" s="161"/>
      <c r="X4" s="161"/>
      <c r="Y4" s="161"/>
      <c r="AA4" s="160"/>
      <c r="AB4" s="159" t="s">
        <v>415</v>
      </c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8"/>
      <c r="GA4" s="158"/>
      <c r="GB4" s="158"/>
      <c r="GC4" s="158"/>
      <c r="GD4" s="158"/>
      <c r="GE4" s="158"/>
      <c r="GF4" s="158"/>
      <c r="GG4" s="158"/>
      <c r="GH4" s="158"/>
      <c r="GI4" s="158"/>
      <c r="GJ4" s="158"/>
      <c r="GK4" s="158"/>
      <c r="GL4" s="158"/>
      <c r="GM4" s="158"/>
      <c r="GN4" s="158"/>
      <c r="GO4" s="158"/>
      <c r="GP4" s="158"/>
      <c r="GQ4" s="158"/>
      <c r="GR4" s="158"/>
      <c r="GS4" s="158"/>
      <c r="GT4" s="158"/>
      <c r="GU4" s="158"/>
      <c r="GV4" s="158"/>
      <c r="GW4" s="158"/>
      <c r="GX4" s="158"/>
      <c r="GY4" s="158"/>
      <c r="GZ4" s="158"/>
      <c r="HA4" s="158"/>
      <c r="HB4" s="158"/>
      <c r="HC4" s="158"/>
      <c r="HD4" s="158"/>
      <c r="HE4" s="158"/>
      <c r="HF4" s="158"/>
      <c r="HG4" s="158"/>
      <c r="HH4" s="158"/>
      <c r="HI4" s="158"/>
      <c r="HJ4" s="158"/>
      <c r="HK4" s="158"/>
      <c r="HL4" s="158"/>
      <c r="HM4" s="158"/>
      <c r="HN4" s="158"/>
      <c r="HO4" s="158"/>
      <c r="HP4" s="158"/>
      <c r="HQ4" s="158"/>
      <c r="HR4" s="158"/>
      <c r="HS4" s="158"/>
      <c r="HT4" s="158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  <c r="IF4" s="158"/>
      <c r="IG4" s="158"/>
      <c r="IH4" s="158"/>
      <c r="II4" s="158"/>
    </row>
    <row r="5" spans="1:243" s="156" customFormat="1" ht="15" customHeight="1">
      <c r="A5" s="573" t="s">
        <v>414</v>
      </c>
      <c r="B5" s="573" t="s">
        <v>413</v>
      </c>
      <c r="C5" s="562" t="s">
        <v>412</v>
      </c>
      <c r="D5" s="564"/>
      <c r="E5" s="564"/>
      <c r="F5" s="564"/>
      <c r="G5" s="564"/>
      <c r="H5" s="564"/>
      <c r="I5" s="564"/>
      <c r="J5" s="564"/>
      <c r="K5" s="564"/>
      <c r="L5" s="564"/>
      <c r="M5" s="565"/>
      <c r="N5" s="566" t="s">
        <v>411</v>
      </c>
      <c r="O5" s="567"/>
      <c r="P5" s="567"/>
      <c r="Q5" s="567"/>
      <c r="R5" s="567"/>
      <c r="S5" s="567"/>
      <c r="T5" s="567"/>
      <c r="U5" s="567"/>
      <c r="V5" s="567"/>
      <c r="W5" s="567"/>
      <c r="X5" s="567"/>
      <c r="Y5" s="567"/>
      <c r="Z5" s="567"/>
      <c r="AA5" s="568"/>
      <c r="AB5" s="560" t="s">
        <v>3</v>
      </c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7"/>
      <c r="GA5" s="157"/>
      <c r="GB5" s="157"/>
      <c r="GC5" s="157"/>
      <c r="GD5" s="157"/>
      <c r="GE5" s="157"/>
      <c r="GF5" s="157"/>
      <c r="GG5" s="157"/>
      <c r="GH5" s="157"/>
      <c r="GI5" s="157"/>
      <c r="GJ5" s="157"/>
      <c r="GK5" s="157"/>
      <c r="GL5" s="157"/>
      <c r="GM5" s="157"/>
      <c r="GN5" s="157"/>
      <c r="GO5" s="157"/>
      <c r="GP5" s="157"/>
      <c r="GQ5" s="157"/>
      <c r="GR5" s="157"/>
      <c r="GS5" s="157"/>
      <c r="GT5" s="157"/>
      <c r="GU5" s="157"/>
      <c r="GV5" s="157"/>
      <c r="GW5" s="157"/>
      <c r="GX5" s="157"/>
      <c r="GY5" s="157"/>
      <c r="GZ5" s="157"/>
      <c r="HA5" s="157"/>
      <c r="HB5" s="157"/>
      <c r="HC5" s="157"/>
      <c r="HD5" s="157"/>
      <c r="HE5" s="157"/>
      <c r="HF5" s="157"/>
      <c r="HG5" s="157"/>
      <c r="HH5" s="157"/>
      <c r="HI5" s="157"/>
      <c r="HJ5" s="157"/>
      <c r="HK5" s="157"/>
      <c r="HL5" s="157"/>
      <c r="HM5" s="157"/>
      <c r="HN5" s="157"/>
      <c r="HO5" s="157"/>
      <c r="HP5" s="157"/>
      <c r="HQ5" s="157"/>
      <c r="HR5" s="157"/>
      <c r="HS5" s="157"/>
      <c r="HT5" s="157"/>
      <c r="HU5" s="157"/>
      <c r="HV5" s="157"/>
      <c r="HW5" s="157"/>
      <c r="HX5" s="157"/>
      <c r="HY5" s="157"/>
      <c r="HZ5" s="157"/>
      <c r="IA5" s="157"/>
      <c r="IB5" s="157"/>
      <c r="IC5" s="157"/>
      <c r="ID5" s="157"/>
      <c r="IE5" s="157"/>
      <c r="IF5" s="157"/>
      <c r="IG5" s="157"/>
      <c r="IH5" s="157"/>
      <c r="II5" s="157"/>
    </row>
    <row r="6" spans="1:243" s="156" customFormat="1" ht="12" customHeight="1">
      <c r="A6" s="572"/>
      <c r="B6" s="572"/>
      <c r="C6" s="562"/>
      <c r="D6" s="564"/>
      <c r="E6" s="564"/>
      <c r="F6" s="564"/>
      <c r="G6" s="564"/>
      <c r="H6" s="564"/>
      <c r="I6" s="564"/>
      <c r="J6" s="564"/>
      <c r="K6" s="564"/>
      <c r="L6" s="564"/>
      <c r="M6" s="565"/>
      <c r="N6" s="569"/>
      <c r="O6" s="570"/>
      <c r="P6" s="570"/>
      <c r="Q6" s="570"/>
      <c r="R6" s="570"/>
      <c r="S6" s="570"/>
      <c r="T6" s="570"/>
      <c r="U6" s="570"/>
      <c r="V6" s="570"/>
      <c r="W6" s="570"/>
      <c r="X6" s="570"/>
      <c r="Y6" s="570"/>
      <c r="Z6" s="570"/>
      <c r="AA6" s="571"/>
      <c r="AB6" s="560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</row>
    <row r="7" spans="1:243" s="156" customFormat="1" ht="20.25" customHeight="1">
      <c r="A7" s="572"/>
      <c r="B7" s="572"/>
      <c r="C7" s="562" t="s">
        <v>410</v>
      </c>
      <c r="D7" s="564"/>
      <c r="E7" s="564"/>
      <c r="F7" s="564"/>
      <c r="G7" s="564"/>
      <c r="H7" s="562" t="s">
        <v>409</v>
      </c>
      <c r="I7" s="564"/>
      <c r="J7" s="564"/>
      <c r="K7" s="564"/>
      <c r="L7" s="564"/>
      <c r="M7" s="558" t="s">
        <v>408</v>
      </c>
      <c r="N7" s="562" t="s">
        <v>593</v>
      </c>
      <c r="O7" s="564"/>
      <c r="P7" s="564"/>
      <c r="Q7" s="565"/>
      <c r="R7" s="561" t="s">
        <v>594</v>
      </c>
      <c r="S7" s="561" t="s">
        <v>407</v>
      </c>
      <c r="T7" s="561" t="s">
        <v>406</v>
      </c>
      <c r="U7" s="561" t="s">
        <v>405</v>
      </c>
      <c r="V7" s="573" t="s">
        <v>404</v>
      </c>
      <c r="W7" s="561" t="s">
        <v>403</v>
      </c>
      <c r="X7" s="563" t="s">
        <v>402</v>
      </c>
      <c r="Y7" s="577"/>
      <c r="Z7" s="577"/>
      <c r="AA7" s="577"/>
      <c r="AB7" s="560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  <c r="FL7" s="157"/>
      <c r="FM7" s="157"/>
      <c r="FN7" s="157"/>
      <c r="FO7" s="157"/>
      <c r="FP7" s="157"/>
      <c r="FQ7" s="157"/>
      <c r="FR7" s="157"/>
      <c r="FS7" s="157"/>
      <c r="FT7" s="157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</row>
    <row r="8" spans="1:243" s="156" customFormat="1" ht="27.75" customHeight="1">
      <c r="A8" s="572"/>
      <c r="B8" s="572"/>
      <c r="C8" s="562"/>
      <c r="D8" s="564"/>
      <c r="E8" s="564"/>
      <c r="F8" s="564"/>
      <c r="G8" s="564"/>
      <c r="H8" s="562"/>
      <c r="I8" s="564"/>
      <c r="J8" s="564"/>
      <c r="K8" s="564"/>
      <c r="L8" s="564"/>
      <c r="M8" s="558"/>
      <c r="N8" s="562"/>
      <c r="O8" s="564"/>
      <c r="P8" s="564"/>
      <c r="Q8" s="565"/>
      <c r="R8" s="576"/>
      <c r="S8" s="561"/>
      <c r="T8" s="576"/>
      <c r="U8" s="561"/>
      <c r="V8" s="573"/>
      <c r="W8" s="561"/>
      <c r="X8" s="563"/>
      <c r="Y8" s="577"/>
      <c r="Z8" s="577"/>
      <c r="AA8" s="577"/>
      <c r="AB8" s="560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7"/>
      <c r="CN8" s="157"/>
      <c r="CO8" s="157"/>
      <c r="CP8" s="157"/>
      <c r="CQ8" s="157"/>
      <c r="CR8" s="157"/>
      <c r="CS8" s="157"/>
      <c r="CT8" s="157"/>
      <c r="CU8" s="157"/>
      <c r="CV8" s="157"/>
      <c r="CW8" s="157"/>
      <c r="CX8" s="157"/>
      <c r="CY8" s="157"/>
      <c r="CZ8" s="157"/>
      <c r="DA8" s="157"/>
      <c r="DB8" s="157"/>
      <c r="DC8" s="157"/>
      <c r="DD8" s="157"/>
      <c r="DE8" s="157"/>
      <c r="DF8" s="157"/>
      <c r="DG8" s="157"/>
      <c r="DH8" s="157"/>
      <c r="DI8" s="157"/>
      <c r="DJ8" s="157"/>
      <c r="DK8" s="157"/>
      <c r="DL8" s="157"/>
      <c r="DM8" s="157"/>
      <c r="DN8" s="157"/>
      <c r="DO8" s="157"/>
      <c r="DP8" s="157"/>
      <c r="DQ8" s="157"/>
      <c r="DR8" s="157"/>
      <c r="DS8" s="157"/>
      <c r="DT8" s="157"/>
      <c r="DU8" s="157"/>
      <c r="DV8" s="157"/>
      <c r="DW8" s="157"/>
      <c r="DX8" s="157"/>
      <c r="DY8" s="157"/>
      <c r="DZ8" s="157"/>
      <c r="EA8" s="157"/>
      <c r="EB8" s="157"/>
      <c r="EC8" s="157"/>
      <c r="ED8" s="157"/>
      <c r="EE8" s="157"/>
      <c r="EF8" s="157"/>
      <c r="EG8" s="157"/>
      <c r="EH8" s="157"/>
      <c r="EI8" s="157"/>
      <c r="EJ8" s="157"/>
      <c r="EK8" s="157"/>
      <c r="EL8" s="157"/>
      <c r="EM8" s="157"/>
      <c r="EN8" s="157"/>
      <c r="EO8" s="157"/>
      <c r="EP8" s="157"/>
      <c r="EQ8" s="157"/>
      <c r="ER8" s="157"/>
      <c r="ES8" s="157"/>
      <c r="ET8" s="157"/>
      <c r="EU8" s="157"/>
      <c r="EV8" s="157"/>
      <c r="EW8" s="157"/>
      <c r="EX8" s="157"/>
      <c r="EY8" s="157"/>
      <c r="EZ8" s="157"/>
      <c r="FA8" s="157"/>
      <c r="FB8" s="157"/>
      <c r="FC8" s="157"/>
      <c r="FD8" s="157"/>
      <c r="FE8" s="157"/>
      <c r="FF8" s="157"/>
      <c r="FG8" s="157"/>
      <c r="FH8" s="157"/>
      <c r="FI8" s="157"/>
      <c r="FJ8" s="157"/>
      <c r="FK8" s="157"/>
      <c r="FL8" s="157"/>
      <c r="FM8" s="157"/>
      <c r="FN8" s="157"/>
      <c r="FO8" s="157"/>
      <c r="FP8" s="157"/>
      <c r="FQ8" s="157"/>
      <c r="FR8" s="157"/>
      <c r="FS8" s="157"/>
      <c r="FT8" s="157"/>
      <c r="FU8" s="157"/>
      <c r="FV8" s="157"/>
      <c r="FW8" s="157"/>
      <c r="FX8" s="157"/>
      <c r="FY8" s="157"/>
      <c r="FZ8" s="157"/>
      <c r="GA8" s="157"/>
      <c r="GB8" s="157"/>
      <c r="GC8" s="157"/>
      <c r="GD8" s="157"/>
      <c r="GE8" s="157"/>
      <c r="GF8" s="157"/>
      <c r="GG8" s="157"/>
      <c r="GH8" s="157"/>
      <c r="GI8" s="157"/>
      <c r="GJ8" s="157"/>
      <c r="GK8" s="157"/>
      <c r="GL8" s="157"/>
      <c r="GM8" s="157"/>
      <c r="GN8" s="157"/>
      <c r="GO8" s="157"/>
      <c r="GP8" s="157"/>
      <c r="GQ8" s="157"/>
      <c r="GR8" s="157"/>
      <c r="GS8" s="157"/>
      <c r="GT8" s="157"/>
      <c r="GU8" s="157"/>
      <c r="GV8" s="157"/>
      <c r="GW8" s="157"/>
      <c r="GX8" s="157"/>
      <c r="GY8" s="157"/>
      <c r="GZ8" s="157"/>
      <c r="HA8" s="157"/>
      <c r="HB8" s="157"/>
      <c r="HC8" s="157"/>
      <c r="HD8" s="157"/>
      <c r="HE8" s="157"/>
      <c r="HF8" s="157"/>
      <c r="HG8" s="157"/>
      <c r="HH8" s="157"/>
      <c r="HI8" s="157"/>
      <c r="HJ8" s="157"/>
      <c r="HK8" s="157"/>
      <c r="HL8" s="157"/>
      <c r="HM8" s="157"/>
      <c r="HN8" s="157"/>
      <c r="HO8" s="157"/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</row>
    <row r="9" spans="1:243" s="156" customFormat="1" ht="15" customHeight="1">
      <c r="A9" s="572"/>
      <c r="B9" s="572"/>
      <c r="C9" s="572" t="s">
        <v>395</v>
      </c>
      <c r="D9" s="572" t="s">
        <v>588</v>
      </c>
      <c r="E9" s="572" t="s">
        <v>589</v>
      </c>
      <c r="F9" s="572" t="s">
        <v>590</v>
      </c>
      <c r="G9" s="573" t="s">
        <v>591</v>
      </c>
      <c r="H9" s="573" t="s">
        <v>395</v>
      </c>
      <c r="I9" s="572" t="s">
        <v>592</v>
      </c>
      <c r="J9" s="572" t="s">
        <v>590</v>
      </c>
      <c r="K9" s="572" t="s">
        <v>591</v>
      </c>
      <c r="L9" s="572" t="s">
        <v>401</v>
      </c>
      <c r="M9" s="572" t="s">
        <v>400</v>
      </c>
      <c r="N9" s="573" t="s">
        <v>399</v>
      </c>
      <c r="O9" s="559" t="s">
        <v>398</v>
      </c>
      <c r="P9" s="559" t="s">
        <v>397</v>
      </c>
      <c r="Q9" s="573" t="s">
        <v>396</v>
      </c>
      <c r="R9" s="576"/>
      <c r="S9" s="561"/>
      <c r="T9" s="576"/>
      <c r="U9" s="561"/>
      <c r="V9" s="573"/>
      <c r="W9" s="561"/>
      <c r="X9" s="572" t="s">
        <v>395</v>
      </c>
      <c r="Y9" s="573" t="s">
        <v>394</v>
      </c>
      <c r="Z9" s="573" t="s">
        <v>393</v>
      </c>
      <c r="AA9" s="562" t="s">
        <v>392</v>
      </c>
      <c r="AB9" s="560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7"/>
      <c r="CD9" s="157"/>
      <c r="CE9" s="157"/>
      <c r="CF9" s="157"/>
      <c r="CG9" s="157"/>
      <c r="CH9" s="157"/>
      <c r="CI9" s="157"/>
      <c r="CJ9" s="157"/>
      <c r="CK9" s="157"/>
      <c r="CL9" s="157"/>
      <c r="CM9" s="157"/>
      <c r="CN9" s="157"/>
      <c r="CO9" s="157"/>
      <c r="CP9" s="157"/>
      <c r="CQ9" s="157"/>
      <c r="CR9" s="157"/>
      <c r="CS9" s="157"/>
      <c r="CT9" s="157"/>
      <c r="CU9" s="157"/>
      <c r="CV9" s="157"/>
      <c r="CW9" s="157"/>
      <c r="CX9" s="157"/>
      <c r="CY9" s="157"/>
      <c r="CZ9" s="157"/>
      <c r="DA9" s="157"/>
      <c r="DB9" s="157"/>
      <c r="DC9" s="157"/>
      <c r="DD9" s="157"/>
      <c r="DE9" s="157"/>
      <c r="DF9" s="157"/>
      <c r="DG9" s="157"/>
      <c r="DH9" s="157"/>
      <c r="DI9" s="157"/>
      <c r="DJ9" s="157"/>
      <c r="DK9" s="157"/>
      <c r="DL9" s="157"/>
      <c r="DM9" s="157"/>
      <c r="DN9" s="157"/>
      <c r="DO9" s="157"/>
      <c r="DP9" s="157"/>
      <c r="DQ9" s="157"/>
      <c r="DR9" s="157"/>
      <c r="DS9" s="157"/>
      <c r="DT9" s="157"/>
      <c r="DU9" s="157"/>
      <c r="DV9" s="157"/>
      <c r="DW9" s="157"/>
      <c r="DX9" s="157"/>
      <c r="DY9" s="157"/>
      <c r="DZ9" s="157"/>
      <c r="EA9" s="157"/>
      <c r="EB9" s="157"/>
      <c r="EC9" s="157"/>
      <c r="ED9" s="157"/>
      <c r="EE9" s="157"/>
      <c r="EF9" s="157"/>
      <c r="EG9" s="157"/>
      <c r="EH9" s="157"/>
      <c r="EI9" s="157"/>
      <c r="EJ9" s="157"/>
      <c r="EK9" s="157"/>
      <c r="EL9" s="157"/>
      <c r="EM9" s="157"/>
      <c r="EN9" s="157"/>
      <c r="EO9" s="157"/>
      <c r="EP9" s="157"/>
      <c r="EQ9" s="157"/>
      <c r="ER9" s="157"/>
      <c r="ES9" s="157"/>
      <c r="ET9" s="157"/>
      <c r="EU9" s="157"/>
      <c r="EV9" s="157"/>
      <c r="EW9" s="157"/>
      <c r="EX9" s="157"/>
      <c r="EY9" s="157"/>
      <c r="EZ9" s="157"/>
      <c r="FA9" s="157"/>
      <c r="FB9" s="157"/>
      <c r="FC9" s="157"/>
      <c r="FD9" s="157"/>
      <c r="FE9" s="157"/>
      <c r="FF9" s="157"/>
      <c r="FG9" s="157"/>
      <c r="FH9" s="157"/>
      <c r="FI9" s="157"/>
      <c r="FJ9" s="157"/>
      <c r="FK9" s="157"/>
      <c r="FL9" s="157"/>
      <c r="FM9" s="157"/>
      <c r="FN9" s="157"/>
      <c r="FO9" s="157"/>
      <c r="FP9" s="157"/>
      <c r="FQ9" s="157"/>
      <c r="FR9" s="157"/>
      <c r="FS9" s="157"/>
      <c r="FT9" s="157"/>
      <c r="FU9" s="157"/>
      <c r="FV9" s="157"/>
      <c r="FW9" s="157"/>
      <c r="FX9" s="157"/>
      <c r="FY9" s="157"/>
      <c r="FZ9" s="157"/>
      <c r="GA9" s="157"/>
      <c r="GB9" s="157"/>
      <c r="GC9" s="157"/>
      <c r="GD9" s="157"/>
      <c r="GE9" s="157"/>
      <c r="GF9" s="157"/>
      <c r="GG9" s="157"/>
      <c r="GH9" s="157"/>
      <c r="GI9" s="157"/>
      <c r="GJ9" s="157"/>
      <c r="GK9" s="157"/>
      <c r="GL9" s="157"/>
      <c r="GM9" s="157"/>
      <c r="GN9" s="157"/>
      <c r="GO9" s="157"/>
      <c r="GP9" s="157"/>
      <c r="GQ9" s="157"/>
      <c r="GR9" s="157"/>
      <c r="GS9" s="157"/>
      <c r="GT9" s="157"/>
      <c r="GU9" s="157"/>
      <c r="GV9" s="157"/>
      <c r="GW9" s="157"/>
      <c r="GX9" s="157"/>
      <c r="GY9" s="157"/>
      <c r="GZ9" s="157"/>
      <c r="HA9" s="157"/>
      <c r="HB9" s="157"/>
      <c r="HC9" s="157"/>
      <c r="HD9" s="157"/>
      <c r="HE9" s="157"/>
      <c r="HF9" s="157"/>
      <c r="HG9" s="157"/>
      <c r="HH9" s="157"/>
      <c r="HI9" s="157"/>
      <c r="HJ9" s="157"/>
      <c r="HK9" s="157"/>
      <c r="HL9" s="157"/>
      <c r="HM9" s="157"/>
      <c r="HN9" s="157"/>
      <c r="HO9" s="157"/>
      <c r="HP9" s="157"/>
      <c r="HQ9" s="157"/>
      <c r="HR9" s="157"/>
      <c r="HS9" s="157"/>
      <c r="HT9" s="157"/>
      <c r="HU9" s="157"/>
      <c r="HV9" s="157"/>
      <c r="HW9" s="157"/>
      <c r="HX9" s="157"/>
      <c r="HY9" s="157"/>
      <c r="HZ9" s="157"/>
      <c r="IA9" s="157"/>
      <c r="IB9" s="157"/>
      <c r="IC9" s="157"/>
      <c r="ID9" s="157"/>
      <c r="IE9" s="157"/>
      <c r="IF9" s="157"/>
      <c r="IG9" s="157"/>
      <c r="IH9" s="157"/>
      <c r="II9" s="157"/>
    </row>
    <row r="10" spans="1:243" s="156" customFormat="1" ht="47.25" customHeight="1">
      <c r="A10" s="572"/>
      <c r="B10" s="572"/>
      <c r="C10" s="572"/>
      <c r="D10" s="572"/>
      <c r="E10" s="572"/>
      <c r="F10" s="572"/>
      <c r="G10" s="573"/>
      <c r="H10" s="573"/>
      <c r="I10" s="572"/>
      <c r="J10" s="572"/>
      <c r="K10" s="572"/>
      <c r="L10" s="572"/>
      <c r="M10" s="572"/>
      <c r="N10" s="572"/>
      <c r="O10" s="559"/>
      <c r="P10" s="559"/>
      <c r="Q10" s="572"/>
      <c r="R10" s="576"/>
      <c r="S10" s="561"/>
      <c r="T10" s="576"/>
      <c r="U10" s="561"/>
      <c r="V10" s="573"/>
      <c r="W10" s="561"/>
      <c r="X10" s="572"/>
      <c r="Y10" s="572"/>
      <c r="Z10" s="572"/>
      <c r="AA10" s="563"/>
      <c r="AB10" s="560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7"/>
      <c r="DG10" s="157"/>
      <c r="DH10" s="157"/>
      <c r="DI10" s="157"/>
      <c r="DJ10" s="157"/>
      <c r="DK10" s="157"/>
      <c r="DL10" s="157"/>
      <c r="DM10" s="157"/>
      <c r="DN10" s="157"/>
      <c r="DO10" s="157"/>
      <c r="DP10" s="157"/>
      <c r="DQ10" s="157"/>
      <c r="DR10" s="157"/>
      <c r="DS10" s="157"/>
      <c r="DT10" s="157"/>
      <c r="DU10" s="157"/>
      <c r="DV10" s="157"/>
      <c r="DW10" s="157"/>
      <c r="DX10" s="157"/>
      <c r="DY10" s="157"/>
      <c r="DZ10" s="157"/>
      <c r="EA10" s="157"/>
      <c r="EB10" s="157"/>
      <c r="EC10" s="157"/>
      <c r="ED10" s="157"/>
      <c r="EE10" s="157"/>
      <c r="EF10" s="157"/>
      <c r="EG10" s="157"/>
      <c r="EH10" s="157"/>
      <c r="EI10" s="157"/>
      <c r="EJ10" s="157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7"/>
      <c r="FF10" s="157"/>
      <c r="FG10" s="157"/>
      <c r="FH10" s="157"/>
      <c r="FI10" s="157"/>
      <c r="FJ10" s="157"/>
      <c r="FK10" s="157"/>
      <c r="FL10" s="157"/>
      <c r="FM10" s="157"/>
      <c r="FN10" s="157"/>
      <c r="FO10" s="157"/>
      <c r="FP10" s="157"/>
      <c r="FQ10" s="157"/>
      <c r="FR10" s="157"/>
      <c r="FS10" s="157"/>
      <c r="FT10" s="157"/>
      <c r="FU10" s="157"/>
      <c r="FV10" s="157"/>
      <c r="FW10" s="157"/>
      <c r="FX10" s="157"/>
      <c r="FY10" s="157"/>
      <c r="FZ10" s="157"/>
      <c r="GA10" s="157"/>
      <c r="GB10" s="157"/>
      <c r="GC10" s="157"/>
      <c r="GD10" s="157"/>
      <c r="GE10" s="157"/>
      <c r="GF10" s="157"/>
      <c r="GG10" s="157"/>
      <c r="GH10" s="157"/>
      <c r="GI10" s="157"/>
      <c r="GJ10" s="157"/>
      <c r="GK10" s="157"/>
      <c r="GL10" s="157"/>
      <c r="GM10" s="157"/>
      <c r="GN10" s="157"/>
      <c r="GO10" s="157"/>
      <c r="GP10" s="157"/>
      <c r="GQ10" s="157"/>
      <c r="GR10" s="157"/>
      <c r="GS10" s="157"/>
      <c r="GT10" s="157"/>
      <c r="GU10" s="157"/>
      <c r="GV10" s="157"/>
      <c r="GW10" s="157"/>
      <c r="GX10" s="157"/>
      <c r="GY10" s="157"/>
      <c r="GZ10" s="157"/>
      <c r="HA10" s="157"/>
      <c r="HB10" s="157"/>
      <c r="HC10" s="157"/>
      <c r="HD10" s="157"/>
      <c r="HE10" s="157"/>
      <c r="HF10" s="157"/>
      <c r="HG10" s="157"/>
      <c r="HH10" s="157"/>
      <c r="HI10" s="157"/>
      <c r="HJ10" s="157"/>
      <c r="HK10" s="157"/>
      <c r="HL10" s="157"/>
      <c r="HM10" s="157"/>
      <c r="HN10" s="157"/>
      <c r="HO10" s="157"/>
      <c r="HP10" s="157"/>
      <c r="HQ10" s="157"/>
      <c r="HR10" s="157"/>
      <c r="HS10" s="157"/>
      <c r="HT10" s="157"/>
      <c r="HU10" s="157"/>
      <c r="HV10" s="157"/>
      <c r="HW10" s="157"/>
      <c r="HX10" s="157"/>
      <c r="HY10" s="157"/>
      <c r="HZ10" s="157"/>
      <c r="IA10" s="157"/>
      <c r="IB10" s="157"/>
      <c r="IC10" s="157"/>
      <c r="ID10" s="157"/>
      <c r="IE10" s="157"/>
      <c r="IF10" s="157"/>
      <c r="IG10" s="157"/>
      <c r="IH10" s="157"/>
      <c r="II10" s="157"/>
    </row>
    <row r="11" spans="1:243" s="153" customFormat="1" ht="54.95" customHeight="1">
      <c r="A11" s="261" t="s">
        <v>112</v>
      </c>
      <c r="B11" s="372">
        <v>256</v>
      </c>
      <c r="C11" s="373">
        <v>5</v>
      </c>
      <c r="D11" s="373">
        <v>0</v>
      </c>
      <c r="E11" s="373">
        <v>4</v>
      </c>
      <c r="F11" s="373">
        <v>0</v>
      </c>
      <c r="G11" s="373">
        <v>1</v>
      </c>
      <c r="H11" s="373">
        <v>7</v>
      </c>
      <c r="I11" s="373">
        <v>2</v>
      </c>
      <c r="J11" s="373">
        <v>2</v>
      </c>
      <c r="K11" s="373">
        <v>0</v>
      </c>
      <c r="L11" s="373">
        <v>5</v>
      </c>
      <c r="M11" s="374">
        <v>3</v>
      </c>
      <c r="N11" s="372">
        <v>12</v>
      </c>
      <c r="O11" s="373">
        <v>2</v>
      </c>
      <c r="P11" s="373">
        <v>5</v>
      </c>
      <c r="Q11" s="373">
        <v>5</v>
      </c>
      <c r="R11" s="373">
        <v>0</v>
      </c>
      <c r="S11" s="373">
        <v>5</v>
      </c>
      <c r="T11" s="373">
        <v>1</v>
      </c>
      <c r="U11" s="373">
        <v>1</v>
      </c>
      <c r="V11" s="373">
        <v>5</v>
      </c>
      <c r="W11" s="373">
        <v>7</v>
      </c>
      <c r="X11" s="373">
        <v>41</v>
      </c>
      <c r="Y11" s="373">
        <v>0</v>
      </c>
      <c r="Z11" s="373">
        <v>37</v>
      </c>
      <c r="AA11" s="374">
        <v>4</v>
      </c>
      <c r="AB11" s="261" t="s">
        <v>112</v>
      </c>
    </row>
    <row r="12" spans="1:243" s="153" customFormat="1" ht="54.95" customHeight="1">
      <c r="A12" s="261" t="s">
        <v>685</v>
      </c>
      <c r="B12" s="265">
        <v>263</v>
      </c>
      <c r="C12" s="154">
        <v>5</v>
      </c>
      <c r="D12" s="154">
        <v>0</v>
      </c>
      <c r="E12" s="154">
        <v>4</v>
      </c>
      <c r="F12" s="154">
        <v>0</v>
      </c>
      <c r="G12" s="154">
        <v>1</v>
      </c>
      <c r="H12" s="154">
        <v>7</v>
      </c>
      <c r="I12" s="154">
        <v>2</v>
      </c>
      <c r="J12" s="154">
        <v>2</v>
      </c>
      <c r="K12" s="154">
        <v>0</v>
      </c>
      <c r="L12" s="154">
        <v>5</v>
      </c>
      <c r="M12" s="264">
        <v>3</v>
      </c>
      <c r="N12" s="265">
        <v>12</v>
      </c>
      <c r="O12" s="154">
        <v>2</v>
      </c>
      <c r="P12" s="154">
        <v>5</v>
      </c>
      <c r="Q12" s="154">
        <v>5</v>
      </c>
      <c r="R12" s="154">
        <v>0</v>
      </c>
      <c r="S12" s="154">
        <v>5</v>
      </c>
      <c r="T12" s="154">
        <v>1</v>
      </c>
      <c r="U12" s="154">
        <v>1</v>
      </c>
      <c r="V12" s="154">
        <v>0</v>
      </c>
      <c r="W12" s="154">
        <v>7</v>
      </c>
      <c r="X12" s="154">
        <v>43</v>
      </c>
      <c r="Y12" s="154">
        <v>0</v>
      </c>
      <c r="Z12" s="154">
        <v>37</v>
      </c>
      <c r="AA12" s="264">
        <v>6</v>
      </c>
      <c r="AB12" s="261" t="s">
        <v>546</v>
      </c>
    </row>
    <row r="13" spans="1:243" s="153" customFormat="1" ht="54.95" customHeight="1">
      <c r="A13" s="261" t="s">
        <v>681</v>
      </c>
      <c r="B13" s="265">
        <v>224</v>
      </c>
      <c r="C13" s="154">
        <v>4</v>
      </c>
      <c r="D13" s="154">
        <v>0</v>
      </c>
      <c r="E13" s="154">
        <v>4</v>
      </c>
      <c r="F13" s="154">
        <v>0</v>
      </c>
      <c r="G13" s="154">
        <v>0</v>
      </c>
      <c r="H13" s="154">
        <v>8</v>
      </c>
      <c r="I13" s="154">
        <v>1</v>
      </c>
      <c r="J13" s="154">
        <v>2</v>
      </c>
      <c r="K13" s="154">
        <v>0</v>
      </c>
      <c r="L13" s="154">
        <v>5</v>
      </c>
      <c r="M13" s="264">
        <v>3</v>
      </c>
      <c r="N13" s="265">
        <v>12</v>
      </c>
      <c r="O13" s="154">
        <v>2</v>
      </c>
      <c r="P13" s="154">
        <v>5</v>
      </c>
      <c r="Q13" s="154">
        <v>5</v>
      </c>
      <c r="R13" s="154">
        <v>0</v>
      </c>
      <c r="S13" s="154">
        <v>6</v>
      </c>
      <c r="T13" s="154">
        <v>1</v>
      </c>
      <c r="U13" s="154">
        <v>1</v>
      </c>
      <c r="V13" s="154">
        <v>5</v>
      </c>
      <c r="W13" s="154">
        <v>7</v>
      </c>
      <c r="X13" s="154">
        <v>43</v>
      </c>
      <c r="Y13" s="154">
        <v>0</v>
      </c>
      <c r="Z13" s="154">
        <v>37</v>
      </c>
      <c r="AA13" s="264">
        <v>6</v>
      </c>
      <c r="AB13" s="261" t="s">
        <v>681</v>
      </c>
    </row>
    <row r="14" spans="1:243" s="153" customFormat="1" ht="54.95" customHeight="1">
      <c r="A14" s="261" t="s">
        <v>682</v>
      </c>
      <c r="B14" s="265">
        <v>229</v>
      </c>
      <c r="C14" s="154">
        <v>4</v>
      </c>
      <c r="D14" s="154">
        <v>0</v>
      </c>
      <c r="E14" s="154">
        <v>4</v>
      </c>
      <c r="F14" s="154">
        <v>0</v>
      </c>
      <c r="G14" s="154">
        <v>0</v>
      </c>
      <c r="H14" s="154">
        <v>8</v>
      </c>
      <c r="I14" s="154">
        <v>1</v>
      </c>
      <c r="J14" s="154">
        <v>2</v>
      </c>
      <c r="K14" s="154">
        <v>0</v>
      </c>
      <c r="L14" s="154">
        <v>5</v>
      </c>
      <c r="M14" s="264">
        <v>3</v>
      </c>
      <c r="N14" s="265">
        <v>12</v>
      </c>
      <c r="O14" s="154">
        <v>2</v>
      </c>
      <c r="P14" s="154">
        <v>5</v>
      </c>
      <c r="Q14" s="154">
        <v>5</v>
      </c>
      <c r="R14" s="154">
        <v>0</v>
      </c>
      <c r="S14" s="154">
        <v>6</v>
      </c>
      <c r="T14" s="154">
        <v>1</v>
      </c>
      <c r="U14" s="154">
        <v>1</v>
      </c>
      <c r="V14" s="154">
        <v>4</v>
      </c>
      <c r="W14" s="154">
        <v>7</v>
      </c>
      <c r="X14" s="154">
        <v>43</v>
      </c>
      <c r="Y14" s="154">
        <v>0</v>
      </c>
      <c r="Z14" s="154">
        <v>37</v>
      </c>
      <c r="AA14" s="264">
        <v>6</v>
      </c>
      <c r="AB14" s="261" t="s">
        <v>682</v>
      </c>
    </row>
    <row r="15" spans="1:243" s="155" customFormat="1" ht="54.95" customHeight="1">
      <c r="A15" s="262" t="s">
        <v>683</v>
      </c>
      <c r="B15" s="375">
        <v>226</v>
      </c>
      <c r="C15" s="365">
        <v>4</v>
      </c>
      <c r="D15" s="366" t="s">
        <v>119</v>
      </c>
      <c r="E15" s="365">
        <v>4</v>
      </c>
      <c r="F15" s="367">
        <v>0</v>
      </c>
      <c r="G15" s="367">
        <v>0</v>
      </c>
      <c r="H15" s="365">
        <v>8</v>
      </c>
      <c r="I15" s="365">
        <v>1</v>
      </c>
      <c r="J15" s="365">
        <v>2</v>
      </c>
      <c r="K15" s="367">
        <v>0</v>
      </c>
      <c r="L15" s="365">
        <v>5</v>
      </c>
      <c r="M15" s="365">
        <v>3</v>
      </c>
      <c r="N15" s="365">
        <v>10</v>
      </c>
      <c r="O15" s="365">
        <v>2</v>
      </c>
      <c r="P15" s="365">
        <v>5</v>
      </c>
      <c r="Q15" s="365">
        <v>3</v>
      </c>
      <c r="R15" s="367">
        <v>0</v>
      </c>
      <c r="S15" s="365">
        <v>6</v>
      </c>
      <c r="T15" s="365">
        <v>1</v>
      </c>
      <c r="U15" s="365">
        <v>1</v>
      </c>
      <c r="V15" s="365">
        <v>4</v>
      </c>
      <c r="W15" s="365">
        <v>7</v>
      </c>
      <c r="X15" s="365">
        <v>43</v>
      </c>
      <c r="Y15" s="366" t="s">
        <v>119</v>
      </c>
      <c r="Z15" s="365">
        <v>37</v>
      </c>
      <c r="AA15" s="376">
        <v>6</v>
      </c>
      <c r="AB15" s="262" t="s">
        <v>683</v>
      </c>
    </row>
    <row r="16" spans="1:243" s="153" customFormat="1" ht="51.75" customHeight="1">
      <c r="A16" s="261" t="s">
        <v>391</v>
      </c>
      <c r="B16" s="377">
        <v>19</v>
      </c>
      <c r="C16" s="368">
        <v>0</v>
      </c>
      <c r="D16" s="369" t="s">
        <v>119</v>
      </c>
      <c r="E16" s="369" t="s">
        <v>119</v>
      </c>
      <c r="F16" s="367">
        <v>0</v>
      </c>
      <c r="G16" s="367">
        <v>0</v>
      </c>
      <c r="H16" s="368">
        <v>0</v>
      </c>
      <c r="I16" s="369" t="s">
        <v>119</v>
      </c>
      <c r="J16" s="369" t="s">
        <v>119</v>
      </c>
      <c r="K16" s="369" t="s">
        <v>119</v>
      </c>
      <c r="L16" s="369" t="s">
        <v>119</v>
      </c>
      <c r="M16" s="369" t="s">
        <v>119</v>
      </c>
      <c r="N16" s="368">
        <v>0</v>
      </c>
      <c r="O16" s="368">
        <v>0</v>
      </c>
      <c r="P16" s="368">
        <v>0</v>
      </c>
      <c r="Q16" s="368">
        <v>0</v>
      </c>
      <c r="R16" s="368">
        <v>0</v>
      </c>
      <c r="S16" s="368">
        <v>0</v>
      </c>
      <c r="T16" s="370">
        <v>1</v>
      </c>
      <c r="U16" s="368">
        <v>1</v>
      </c>
      <c r="V16" s="369" t="s">
        <v>119</v>
      </c>
      <c r="W16" s="370">
        <v>1</v>
      </c>
      <c r="X16" s="368">
        <v>0</v>
      </c>
      <c r="Y16" s="369" t="s">
        <v>119</v>
      </c>
      <c r="Z16" s="369" t="s">
        <v>119</v>
      </c>
      <c r="AA16" s="378" t="s">
        <v>119</v>
      </c>
      <c r="AB16" s="261" t="s">
        <v>390</v>
      </c>
    </row>
    <row r="17" spans="1:28" s="153" customFormat="1" ht="51.75" customHeight="1">
      <c r="A17" s="261" t="s">
        <v>314</v>
      </c>
      <c r="B17" s="377">
        <v>28</v>
      </c>
      <c r="C17" s="368">
        <v>0</v>
      </c>
      <c r="D17" s="369" t="s">
        <v>119</v>
      </c>
      <c r="E17" s="370" t="s">
        <v>119</v>
      </c>
      <c r="F17" s="367">
        <v>0</v>
      </c>
      <c r="G17" s="367">
        <v>0</v>
      </c>
      <c r="H17" s="368">
        <v>2</v>
      </c>
      <c r="I17" s="368">
        <v>1</v>
      </c>
      <c r="J17" s="368">
        <v>1</v>
      </c>
      <c r="K17" s="369" t="s">
        <v>119</v>
      </c>
      <c r="L17" s="369" t="s">
        <v>119</v>
      </c>
      <c r="M17" s="369" t="s">
        <v>119</v>
      </c>
      <c r="N17" s="368">
        <v>0</v>
      </c>
      <c r="O17" s="368">
        <v>0</v>
      </c>
      <c r="P17" s="368">
        <v>0</v>
      </c>
      <c r="Q17" s="368">
        <v>0</v>
      </c>
      <c r="R17" s="368">
        <v>0</v>
      </c>
      <c r="S17" s="370">
        <v>1</v>
      </c>
      <c r="T17" s="369" t="s">
        <v>119</v>
      </c>
      <c r="U17" s="369" t="s">
        <v>119</v>
      </c>
      <c r="V17" s="370" t="s">
        <v>119</v>
      </c>
      <c r="W17" s="370">
        <v>1</v>
      </c>
      <c r="X17" s="368">
        <v>5</v>
      </c>
      <c r="Y17" s="369" t="s">
        <v>119</v>
      </c>
      <c r="Z17" s="370">
        <v>5</v>
      </c>
      <c r="AA17" s="379"/>
      <c r="AB17" s="261" t="s">
        <v>97</v>
      </c>
    </row>
    <row r="18" spans="1:28" s="153" customFormat="1" ht="51.75" customHeight="1">
      <c r="A18" s="261" t="s">
        <v>313</v>
      </c>
      <c r="B18" s="377">
        <v>45</v>
      </c>
      <c r="C18" s="368">
        <v>0</v>
      </c>
      <c r="D18" s="369" t="s">
        <v>119</v>
      </c>
      <c r="E18" s="369" t="s">
        <v>119</v>
      </c>
      <c r="F18" s="367">
        <v>0</v>
      </c>
      <c r="G18" s="367">
        <v>0</v>
      </c>
      <c r="H18" s="368">
        <v>2</v>
      </c>
      <c r="I18" s="369" t="s">
        <v>119</v>
      </c>
      <c r="J18" s="368">
        <v>1</v>
      </c>
      <c r="K18" s="369" t="s">
        <v>119</v>
      </c>
      <c r="L18" s="370">
        <v>1</v>
      </c>
      <c r="M18" s="370">
        <v>1</v>
      </c>
      <c r="N18" s="368">
        <v>3</v>
      </c>
      <c r="O18" s="370">
        <v>1</v>
      </c>
      <c r="P18" s="370">
        <v>2</v>
      </c>
      <c r="Q18" s="368">
        <v>0</v>
      </c>
      <c r="R18" s="368">
        <v>0</v>
      </c>
      <c r="S18" s="370">
        <v>1</v>
      </c>
      <c r="T18" s="369" t="s">
        <v>119</v>
      </c>
      <c r="U18" s="369" t="s">
        <v>119</v>
      </c>
      <c r="V18" s="370">
        <v>1</v>
      </c>
      <c r="W18" s="370">
        <v>1</v>
      </c>
      <c r="X18" s="368">
        <v>9</v>
      </c>
      <c r="Y18" s="369" t="s">
        <v>119</v>
      </c>
      <c r="Z18" s="370">
        <v>8</v>
      </c>
      <c r="AA18" s="379">
        <v>1</v>
      </c>
      <c r="AB18" s="261" t="s">
        <v>98</v>
      </c>
    </row>
    <row r="19" spans="1:28" s="153" customFormat="1" ht="51.75" customHeight="1">
      <c r="A19" s="261" t="s">
        <v>312</v>
      </c>
      <c r="B19" s="377">
        <v>27</v>
      </c>
      <c r="C19" s="368">
        <v>1</v>
      </c>
      <c r="D19" s="369" t="s">
        <v>119</v>
      </c>
      <c r="E19" s="370">
        <v>1</v>
      </c>
      <c r="F19" s="367">
        <v>0</v>
      </c>
      <c r="G19" s="367">
        <v>0</v>
      </c>
      <c r="H19" s="368">
        <v>1</v>
      </c>
      <c r="I19" s="369" t="s">
        <v>119</v>
      </c>
      <c r="J19" s="369" t="s">
        <v>119</v>
      </c>
      <c r="K19" s="369" t="s">
        <v>119</v>
      </c>
      <c r="L19" s="370">
        <v>1</v>
      </c>
      <c r="M19" s="370">
        <v>1</v>
      </c>
      <c r="N19" s="368">
        <v>1</v>
      </c>
      <c r="O19" s="369" t="s">
        <v>119</v>
      </c>
      <c r="P19" s="370">
        <v>1</v>
      </c>
      <c r="Q19" s="368">
        <v>0</v>
      </c>
      <c r="R19" s="368">
        <v>0</v>
      </c>
      <c r="S19" s="370">
        <v>1</v>
      </c>
      <c r="T19" s="369" t="s">
        <v>119</v>
      </c>
      <c r="U19" s="369" t="s">
        <v>119</v>
      </c>
      <c r="V19" s="370">
        <v>1</v>
      </c>
      <c r="W19" s="370">
        <v>1</v>
      </c>
      <c r="X19" s="368">
        <v>4</v>
      </c>
      <c r="Y19" s="369" t="s">
        <v>119</v>
      </c>
      <c r="Z19" s="370">
        <v>4</v>
      </c>
      <c r="AA19" s="378"/>
      <c r="AB19" s="261" t="s">
        <v>95</v>
      </c>
    </row>
    <row r="20" spans="1:28" s="153" customFormat="1" ht="51.75" customHeight="1">
      <c r="A20" s="261" t="s">
        <v>111</v>
      </c>
      <c r="B20" s="377">
        <v>36</v>
      </c>
      <c r="C20" s="368">
        <v>1</v>
      </c>
      <c r="D20" s="369" t="s">
        <v>119</v>
      </c>
      <c r="E20" s="370">
        <v>1</v>
      </c>
      <c r="F20" s="367">
        <v>0</v>
      </c>
      <c r="G20" s="367">
        <v>0</v>
      </c>
      <c r="H20" s="368">
        <v>1</v>
      </c>
      <c r="I20" s="369" t="s">
        <v>119</v>
      </c>
      <c r="J20" s="369" t="s">
        <v>119</v>
      </c>
      <c r="K20" s="369" t="s">
        <v>119</v>
      </c>
      <c r="L20" s="370">
        <v>1</v>
      </c>
      <c r="M20" s="369" t="s">
        <v>119</v>
      </c>
      <c r="N20" s="368">
        <v>2</v>
      </c>
      <c r="O20" s="369" t="s">
        <v>119</v>
      </c>
      <c r="P20" s="369" t="s">
        <v>119</v>
      </c>
      <c r="Q20" s="370">
        <v>2</v>
      </c>
      <c r="R20" s="368">
        <v>0</v>
      </c>
      <c r="S20" s="370">
        <v>1</v>
      </c>
      <c r="T20" s="369" t="s">
        <v>119</v>
      </c>
      <c r="U20" s="369" t="s">
        <v>119</v>
      </c>
      <c r="V20" s="370">
        <v>1</v>
      </c>
      <c r="W20" s="370">
        <v>1</v>
      </c>
      <c r="X20" s="368">
        <v>9</v>
      </c>
      <c r="Y20" s="369" t="s">
        <v>119</v>
      </c>
      <c r="Z20" s="370">
        <v>7</v>
      </c>
      <c r="AA20" s="379">
        <v>2</v>
      </c>
      <c r="AB20" s="261" t="s">
        <v>110</v>
      </c>
    </row>
    <row r="21" spans="1:28" s="153" customFormat="1" ht="51.75" customHeight="1">
      <c r="A21" s="261" t="s">
        <v>311</v>
      </c>
      <c r="B21" s="377">
        <v>41</v>
      </c>
      <c r="C21" s="368">
        <v>1</v>
      </c>
      <c r="D21" s="369" t="s">
        <v>119</v>
      </c>
      <c r="E21" s="370">
        <v>1</v>
      </c>
      <c r="F21" s="367">
        <v>0</v>
      </c>
      <c r="G21" s="367">
        <v>0</v>
      </c>
      <c r="H21" s="368">
        <v>1</v>
      </c>
      <c r="I21" s="369" t="s">
        <v>119</v>
      </c>
      <c r="J21" s="369" t="s">
        <v>119</v>
      </c>
      <c r="K21" s="369" t="s">
        <v>119</v>
      </c>
      <c r="L21" s="370">
        <v>1</v>
      </c>
      <c r="M21" s="368">
        <v>1</v>
      </c>
      <c r="N21" s="368">
        <v>3</v>
      </c>
      <c r="O21" s="368">
        <v>1</v>
      </c>
      <c r="P21" s="368">
        <v>1</v>
      </c>
      <c r="Q21" s="370">
        <v>1</v>
      </c>
      <c r="R21" s="368">
        <v>0</v>
      </c>
      <c r="S21" s="370">
        <v>1</v>
      </c>
      <c r="T21" s="369" t="s">
        <v>119</v>
      </c>
      <c r="U21" s="369" t="s">
        <v>119</v>
      </c>
      <c r="V21" s="370">
        <v>1</v>
      </c>
      <c r="W21" s="370">
        <v>1</v>
      </c>
      <c r="X21" s="368">
        <v>7</v>
      </c>
      <c r="Y21" s="369" t="s">
        <v>119</v>
      </c>
      <c r="Z21" s="370">
        <v>6</v>
      </c>
      <c r="AA21" s="379">
        <v>1</v>
      </c>
      <c r="AB21" s="261" t="s">
        <v>99</v>
      </c>
    </row>
    <row r="22" spans="1:28" s="153" customFormat="1" ht="51.75" customHeight="1">
      <c r="A22" s="263" t="s">
        <v>569</v>
      </c>
      <c r="B22" s="380">
        <v>30</v>
      </c>
      <c r="C22" s="381">
        <v>1</v>
      </c>
      <c r="D22" s="382" t="s">
        <v>119</v>
      </c>
      <c r="E22" s="371">
        <v>1</v>
      </c>
      <c r="F22" s="383">
        <v>0</v>
      </c>
      <c r="G22" s="383">
        <v>0</v>
      </c>
      <c r="H22" s="381">
        <v>1</v>
      </c>
      <c r="I22" s="382" t="s">
        <v>119</v>
      </c>
      <c r="J22" s="382" t="s">
        <v>119</v>
      </c>
      <c r="K22" s="382" t="s">
        <v>119</v>
      </c>
      <c r="L22" s="371">
        <v>1</v>
      </c>
      <c r="M22" s="371" t="s">
        <v>119</v>
      </c>
      <c r="N22" s="381">
        <v>1</v>
      </c>
      <c r="O22" s="371" t="s">
        <v>119</v>
      </c>
      <c r="P22" s="371">
        <v>1</v>
      </c>
      <c r="Q22" s="371" t="s">
        <v>119</v>
      </c>
      <c r="R22" s="381">
        <v>0</v>
      </c>
      <c r="S22" s="371">
        <v>1</v>
      </c>
      <c r="T22" s="382" t="s">
        <v>119</v>
      </c>
      <c r="U22" s="382" t="s">
        <v>119</v>
      </c>
      <c r="V22" s="382" t="s">
        <v>119</v>
      </c>
      <c r="W22" s="371">
        <v>1</v>
      </c>
      <c r="X22" s="381">
        <v>9</v>
      </c>
      <c r="Y22" s="382" t="s">
        <v>119</v>
      </c>
      <c r="Z22" s="371">
        <v>7</v>
      </c>
      <c r="AA22" s="384">
        <v>2</v>
      </c>
      <c r="AB22" s="263" t="s">
        <v>572</v>
      </c>
    </row>
    <row r="23" spans="1:28" s="152" customFormat="1" ht="15" customHeight="1">
      <c r="A23" s="125" t="s">
        <v>389</v>
      </c>
      <c r="W23" s="574" t="s">
        <v>388</v>
      </c>
      <c r="X23" s="574"/>
      <c r="Y23" s="574"/>
      <c r="Z23" s="574"/>
      <c r="AA23" s="574"/>
      <c r="AB23" s="575"/>
    </row>
  </sheetData>
  <mergeCells count="41">
    <mergeCell ref="N2:AB2"/>
    <mergeCell ref="A2:M2"/>
    <mergeCell ref="A3:M3"/>
    <mergeCell ref="A5:A10"/>
    <mergeCell ref="B5:B10"/>
    <mergeCell ref="M9:M10"/>
    <mergeCell ref="E9:E10"/>
    <mergeCell ref="G9:G10"/>
    <mergeCell ref="C7:G8"/>
    <mergeCell ref="H7:L8"/>
    <mergeCell ref="C9:C10"/>
    <mergeCell ref="D9:D10"/>
    <mergeCell ref="F9:F10"/>
    <mergeCell ref="H9:H10"/>
    <mergeCell ref="N3:AB3"/>
    <mergeCell ref="N4:O4"/>
    <mergeCell ref="W23:AB23"/>
    <mergeCell ref="T7:T10"/>
    <mergeCell ref="U7:U10"/>
    <mergeCell ref="P9:P10"/>
    <mergeCell ref="X9:X10"/>
    <mergeCell ref="R7:R10"/>
    <mergeCell ref="V7:V10"/>
    <mergeCell ref="X7:AA8"/>
    <mergeCell ref="Y9:Y10"/>
    <mergeCell ref="Z9:Z10"/>
    <mergeCell ref="Q9:Q10"/>
    <mergeCell ref="N7:Q8"/>
    <mergeCell ref="M7:M8"/>
    <mergeCell ref="O9:O10"/>
    <mergeCell ref="AB5:AB10"/>
    <mergeCell ref="S7:S10"/>
    <mergeCell ref="AA9:AA10"/>
    <mergeCell ref="W7:W10"/>
    <mergeCell ref="C5:M6"/>
    <mergeCell ref="N5:AA6"/>
    <mergeCell ref="I9:I10"/>
    <mergeCell ref="J9:J10"/>
    <mergeCell ref="K9:K10"/>
    <mergeCell ref="L9:L10"/>
    <mergeCell ref="N9:N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7" firstPageNumber="196" fitToWidth="0" orientation="portrait" r:id="rId1"/>
  <headerFooter alignWithMargins="0"/>
  <colBreaks count="1" manualBreakCount="1">
    <brk id="1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G23"/>
  <sheetViews>
    <sheetView view="pageBreakPreview" zoomScaleSheetLayoutView="100" workbookViewId="0">
      <selection activeCell="K11" sqref="K11"/>
    </sheetView>
  </sheetViews>
  <sheetFormatPr defaultRowHeight="13.5"/>
  <cols>
    <col min="1" max="1" width="10.77734375" style="151" customWidth="1"/>
    <col min="2" max="2" width="12.77734375" style="151" customWidth="1"/>
    <col min="3" max="3" width="7.6640625" style="151" customWidth="1"/>
    <col min="4" max="4" width="6.33203125" style="151" customWidth="1"/>
    <col min="5" max="5" width="6.109375" style="151" customWidth="1"/>
    <col min="6" max="6" width="8.21875" style="151" customWidth="1"/>
    <col min="7" max="7" width="7.5546875" style="151" customWidth="1"/>
    <col min="8" max="8" width="8.44140625" style="151" customWidth="1"/>
    <col min="9" max="9" width="8.33203125" style="151" customWidth="1"/>
    <col min="10" max="10" width="5.77734375" style="151" customWidth="1"/>
    <col min="11" max="11" width="9.33203125" style="151" customWidth="1"/>
    <col min="12" max="12" width="8.6640625" style="151" customWidth="1"/>
    <col min="13" max="13" width="7.88671875" style="151" customWidth="1"/>
    <col min="14" max="14" width="6.33203125" style="151" customWidth="1"/>
    <col min="15" max="18" width="6.5546875" style="151" customWidth="1"/>
    <col min="19" max="20" width="7" style="151" customWidth="1"/>
    <col min="21" max="21" width="6.44140625" style="151" customWidth="1"/>
    <col min="22" max="22" width="8.33203125" style="151" customWidth="1"/>
    <col min="23" max="23" width="7" style="151" customWidth="1"/>
    <col min="24" max="24" width="7.33203125" style="151" customWidth="1"/>
    <col min="25" max="25" width="10.77734375" style="151" customWidth="1"/>
    <col min="26" max="16384" width="8.88671875" style="151"/>
  </cols>
  <sheetData>
    <row r="1" spans="1:241" s="164" customFormat="1" ht="27.95" customHeight="1">
      <c r="A1" s="164" t="s">
        <v>443</v>
      </c>
      <c r="L1" s="165" t="s">
        <v>442</v>
      </c>
      <c r="M1" s="164" t="s">
        <v>642</v>
      </c>
      <c r="Y1" s="165" t="s">
        <v>441</v>
      </c>
    </row>
    <row r="2" spans="1:241" s="153" customFormat="1" ht="30" customHeight="1">
      <c r="A2" s="515" t="s">
        <v>440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 t="s">
        <v>640</v>
      </c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</row>
    <row r="3" spans="1:241" s="163" customFormat="1" ht="45" customHeight="1">
      <c r="A3" s="516" t="s">
        <v>439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 t="s">
        <v>641</v>
      </c>
      <c r="N3" s="516"/>
      <c r="O3" s="516"/>
      <c r="P3" s="516"/>
      <c r="Q3" s="516"/>
      <c r="R3" s="516"/>
      <c r="S3" s="516"/>
      <c r="T3" s="516"/>
      <c r="U3" s="516"/>
      <c r="V3" s="516"/>
      <c r="W3" s="516"/>
      <c r="X3" s="516"/>
      <c r="Y3" s="516"/>
    </row>
    <row r="4" spans="1:241" s="152" customFormat="1" ht="20.100000000000001" customHeight="1">
      <c r="A4" s="171" t="s">
        <v>438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69" t="s">
        <v>437</v>
      </c>
      <c r="M4" s="171" t="s">
        <v>438</v>
      </c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69" t="s">
        <v>437</v>
      </c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/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68"/>
      <c r="GB4" s="168"/>
      <c r="GC4" s="168"/>
      <c r="GD4" s="168"/>
      <c r="GE4" s="168"/>
      <c r="GF4" s="168"/>
      <c r="GG4" s="168"/>
      <c r="GH4" s="168"/>
      <c r="GI4" s="168"/>
      <c r="GJ4" s="168"/>
      <c r="GK4" s="168"/>
      <c r="GL4" s="168"/>
      <c r="GM4" s="168"/>
      <c r="GN4" s="168"/>
      <c r="GO4" s="168"/>
      <c r="GP4" s="168"/>
      <c r="GQ4" s="168"/>
      <c r="GR4" s="168"/>
      <c r="GS4" s="168"/>
      <c r="GT4" s="168"/>
      <c r="GU4" s="168"/>
      <c r="GV4" s="168"/>
      <c r="GW4" s="168"/>
      <c r="GX4" s="168"/>
      <c r="GY4" s="168"/>
      <c r="GZ4" s="168"/>
      <c r="HA4" s="168"/>
      <c r="HB4" s="168"/>
      <c r="HC4" s="168"/>
      <c r="HD4" s="168"/>
      <c r="HE4" s="168"/>
      <c r="HF4" s="168"/>
      <c r="HG4" s="168"/>
      <c r="HH4" s="168"/>
      <c r="HI4" s="168"/>
      <c r="HJ4" s="168"/>
      <c r="HK4" s="168"/>
      <c r="HL4" s="168"/>
      <c r="HM4" s="168"/>
      <c r="HN4" s="168"/>
      <c r="HO4" s="168"/>
      <c r="HP4" s="168"/>
      <c r="HQ4" s="168"/>
      <c r="HR4" s="168"/>
      <c r="HS4" s="168"/>
      <c r="HT4" s="168"/>
      <c r="HU4" s="168"/>
      <c r="HV4" s="168"/>
      <c r="HW4" s="168"/>
      <c r="HX4" s="168"/>
      <c r="HY4" s="168"/>
      <c r="HZ4" s="168"/>
      <c r="IA4" s="168"/>
      <c r="IB4" s="168"/>
      <c r="IC4" s="168"/>
      <c r="ID4" s="168"/>
      <c r="IE4" s="168"/>
      <c r="IF4" s="168"/>
      <c r="IG4" s="168"/>
    </row>
    <row r="5" spans="1:241" s="156" customFormat="1" ht="15" customHeight="1">
      <c r="A5" s="584" t="s">
        <v>436</v>
      </c>
      <c r="B5" s="586" t="s">
        <v>435</v>
      </c>
      <c r="C5" s="587"/>
      <c r="D5" s="587"/>
      <c r="E5" s="587"/>
      <c r="F5" s="587"/>
      <c r="G5" s="587"/>
      <c r="H5" s="587"/>
      <c r="I5" s="587"/>
      <c r="J5" s="587"/>
      <c r="K5" s="587"/>
      <c r="L5" s="588"/>
      <c r="M5" s="592" t="s">
        <v>602</v>
      </c>
      <c r="N5" s="593"/>
      <c r="O5" s="593"/>
      <c r="P5" s="593"/>
      <c r="Q5" s="593"/>
      <c r="R5" s="593"/>
      <c r="S5" s="594"/>
      <c r="T5" s="595" t="s">
        <v>434</v>
      </c>
      <c r="U5" s="593"/>
      <c r="V5" s="593"/>
      <c r="W5" s="593"/>
      <c r="X5" s="594"/>
      <c r="Y5" s="589" t="s">
        <v>3</v>
      </c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  <c r="GD5" s="167"/>
      <c r="GE5" s="167"/>
      <c r="GF5" s="167"/>
      <c r="GG5" s="167"/>
      <c r="GH5" s="167"/>
      <c r="GI5" s="167"/>
      <c r="GJ5" s="167"/>
      <c r="GK5" s="167"/>
      <c r="GL5" s="167"/>
      <c r="GM5" s="167"/>
      <c r="GN5" s="167"/>
      <c r="GO5" s="167"/>
      <c r="GP5" s="167"/>
      <c r="GQ5" s="167"/>
      <c r="GR5" s="167"/>
      <c r="GS5" s="167"/>
      <c r="GT5" s="167"/>
      <c r="GU5" s="167"/>
      <c r="GV5" s="167"/>
      <c r="GW5" s="167"/>
      <c r="GX5" s="167"/>
      <c r="GY5" s="167"/>
      <c r="GZ5" s="167"/>
      <c r="HA5" s="167"/>
      <c r="HB5" s="167"/>
      <c r="HC5" s="167"/>
      <c r="HD5" s="167"/>
      <c r="HE5" s="167"/>
      <c r="HF5" s="167"/>
      <c r="HG5" s="167"/>
      <c r="HH5" s="167"/>
      <c r="HI5" s="167"/>
      <c r="HJ5" s="167"/>
      <c r="HK5" s="167"/>
      <c r="HL5" s="167"/>
      <c r="HM5" s="167"/>
      <c r="HN5" s="167"/>
      <c r="HO5" s="167"/>
      <c r="HP5" s="167"/>
      <c r="HQ5" s="167"/>
      <c r="HR5" s="167"/>
      <c r="HS5" s="167"/>
      <c r="HT5" s="167"/>
      <c r="HU5" s="167"/>
      <c r="HV5" s="167"/>
      <c r="HW5" s="167"/>
      <c r="HX5" s="167"/>
      <c r="HY5" s="167"/>
      <c r="HZ5" s="167"/>
      <c r="IA5" s="167"/>
      <c r="IB5" s="167"/>
    </row>
    <row r="6" spans="1:241" s="156" customFormat="1" ht="15" customHeight="1">
      <c r="A6" s="585"/>
      <c r="B6" s="586"/>
      <c r="C6" s="587"/>
      <c r="D6" s="587"/>
      <c r="E6" s="587"/>
      <c r="F6" s="587"/>
      <c r="G6" s="587"/>
      <c r="H6" s="587"/>
      <c r="I6" s="587"/>
      <c r="J6" s="587"/>
      <c r="K6" s="587"/>
      <c r="L6" s="588"/>
      <c r="M6" s="595"/>
      <c r="N6" s="593"/>
      <c r="O6" s="593"/>
      <c r="P6" s="593"/>
      <c r="Q6" s="593"/>
      <c r="R6" s="593"/>
      <c r="S6" s="594"/>
      <c r="T6" s="595"/>
      <c r="U6" s="593"/>
      <c r="V6" s="600"/>
      <c r="W6" s="593"/>
      <c r="X6" s="594"/>
      <c r="Y6" s="590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</row>
    <row r="7" spans="1:241" s="156" customFormat="1" ht="15" customHeight="1">
      <c r="A7" s="585"/>
      <c r="B7" s="596" t="s">
        <v>595</v>
      </c>
      <c r="C7" s="604" t="s">
        <v>433</v>
      </c>
      <c r="D7" s="605"/>
      <c r="E7" s="606"/>
      <c r="F7" s="581" t="s">
        <v>432</v>
      </c>
      <c r="G7" s="581" t="s">
        <v>431</v>
      </c>
      <c r="H7" s="581" t="s">
        <v>598</v>
      </c>
      <c r="I7" s="581" t="s">
        <v>608</v>
      </c>
      <c r="J7" s="581" t="s">
        <v>609</v>
      </c>
      <c r="K7" s="581" t="s">
        <v>599</v>
      </c>
      <c r="L7" s="581" t="s">
        <v>601</v>
      </c>
      <c r="M7" s="601" t="s">
        <v>430</v>
      </c>
      <c r="N7" s="602"/>
      <c r="O7" s="603"/>
      <c r="P7" s="599" t="s">
        <v>603</v>
      </c>
      <c r="Q7" s="596" t="s">
        <v>605</v>
      </c>
      <c r="R7" s="596" t="s">
        <v>607</v>
      </c>
      <c r="S7" s="596" t="s">
        <v>606</v>
      </c>
      <c r="T7" s="599" t="s">
        <v>429</v>
      </c>
      <c r="U7" s="586" t="s">
        <v>604</v>
      </c>
      <c r="V7" s="586" t="s">
        <v>638</v>
      </c>
      <c r="W7" s="586" t="s">
        <v>637</v>
      </c>
      <c r="X7" s="599" t="s">
        <v>428</v>
      </c>
      <c r="Y7" s="590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</row>
    <row r="8" spans="1:241" s="156" customFormat="1" ht="15" customHeight="1">
      <c r="A8" s="585"/>
      <c r="B8" s="597"/>
      <c r="C8" s="607"/>
      <c r="D8" s="608"/>
      <c r="E8" s="609"/>
      <c r="F8" s="582"/>
      <c r="G8" s="582"/>
      <c r="H8" s="582"/>
      <c r="I8" s="582"/>
      <c r="J8" s="582"/>
      <c r="K8" s="582"/>
      <c r="L8" s="582"/>
      <c r="M8" s="601"/>
      <c r="N8" s="602"/>
      <c r="O8" s="603"/>
      <c r="P8" s="599"/>
      <c r="Q8" s="597"/>
      <c r="R8" s="597"/>
      <c r="S8" s="597"/>
      <c r="T8" s="599"/>
      <c r="U8" s="586"/>
      <c r="V8" s="586"/>
      <c r="W8" s="586"/>
      <c r="X8" s="599"/>
      <c r="Y8" s="590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167"/>
      <c r="BS8" s="167"/>
      <c r="BT8" s="167"/>
      <c r="BU8" s="167"/>
      <c r="BV8" s="167"/>
      <c r="BW8" s="167"/>
      <c r="BX8" s="167"/>
      <c r="BY8" s="167"/>
      <c r="BZ8" s="167"/>
      <c r="CA8" s="167"/>
      <c r="CB8" s="167"/>
      <c r="CC8" s="167"/>
      <c r="CD8" s="167"/>
      <c r="CE8" s="167"/>
      <c r="CF8" s="167"/>
      <c r="CG8" s="167"/>
      <c r="CH8" s="167"/>
      <c r="CI8" s="167"/>
      <c r="CJ8" s="167"/>
      <c r="CK8" s="167"/>
      <c r="CL8" s="167"/>
      <c r="CM8" s="167"/>
      <c r="CN8" s="167"/>
      <c r="CO8" s="167"/>
      <c r="CP8" s="167"/>
      <c r="CQ8" s="167"/>
      <c r="CR8" s="167"/>
      <c r="CS8" s="167"/>
      <c r="CT8" s="167"/>
      <c r="CU8" s="167"/>
      <c r="CV8" s="167"/>
      <c r="CW8" s="167"/>
      <c r="CX8" s="167"/>
      <c r="CY8" s="167"/>
      <c r="CZ8" s="167"/>
      <c r="DA8" s="167"/>
      <c r="DB8" s="167"/>
      <c r="DC8" s="167"/>
      <c r="DD8" s="167"/>
      <c r="DE8" s="167"/>
      <c r="DF8" s="167"/>
      <c r="DG8" s="167"/>
      <c r="DH8" s="167"/>
      <c r="DI8" s="167"/>
      <c r="DJ8" s="167"/>
      <c r="DK8" s="167"/>
      <c r="DL8" s="167"/>
      <c r="DM8" s="167"/>
      <c r="DN8" s="167"/>
      <c r="DO8" s="167"/>
      <c r="DP8" s="167"/>
      <c r="DQ8" s="167"/>
      <c r="DR8" s="167"/>
      <c r="DS8" s="167"/>
      <c r="DT8" s="167"/>
      <c r="DU8" s="167"/>
      <c r="DV8" s="167"/>
      <c r="DW8" s="167"/>
      <c r="DX8" s="167"/>
      <c r="DY8" s="167"/>
      <c r="DZ8" s="167"/>
      <c r="EA8" s="167"/>
      <c r="EB8" s="167"/>
      <c r="EC8" s="167"/>
      <c r="ED8" s="167"/>
      <c r="EE8" s="167"/>
      <c r="EF8" s="167"/>
      <c r="EG8" s="167"/>
      <c r="EH8" s="167"/>
      <c r="EI8" s="167"/>
      <c r="EJ8" s="167"/>
      <c r="EK8" s="167"/>
      <c r="EL8" s="167"/>
      <c r="EM8" s="167"/>
      <c r="EN8" s="167"/>
      <c r="EO8" s="167"/>
      <c r="EP8" s="167"/>
      <c r="EQ8" s="167"/>
      <c r="ER8" s="167"/>
      <c r="ES8" s="167"/>
      <c r="ET8" s="167"/>
      <c r="EU8" s="167"/>
      <c r="EV8" s="167"/>
      <c r="EW8" s="167"/>
      <c r="EX8" s="167"/>
      <c r="EY8" s="167"/>
      <c r="EZ8" s="167"/>
      <c r="FA8" s="167"/>
      <c r="FB8" s="167"/>
      <c r="FC8" s="167"/>
      <c r="FD8" s="167"/>
      <c r="FE8" s="167"/>
      <c r="FF8" s="167"/>
      <c r="FG8" s="167"/>
      <c r="FH8" s="167"/>
      <c r="FI8" s="167"/>
      <c r="FJ8" s="167"/>
      <c r="FK8" s="167"/>
      <c r="FL8" s="167"/>
      <c r="FM8" s="167"/>
      <c r="FN8" s="167"/>
      <c r="FO8" s="167"/>
      <c r="FP8" s="167"/>
      <c r="FQ8" s="167"/>
      <c r="FR8" s="167"/>
      <c r="FS8" s="167"/>
      <c r="FT8" s="167"/>
      <c r="FU8" s="167"/>
      <c r="FV8" s="167"/>
      <c r="FW8" s="167"/>
      <c r="FX8" s="167"/>
      <c r="FY8" s="167"/>
      <c r="FZ8" s="167"/>
      <c r="GA8" s="167"/>
      <c r="GB8" s="167"/>
      <c r="GC8" s="167"/>
      <c r="GD8" s="167"/>
      <c r="GE8" s="167"/>
      <c r="GF8" s="167"/>
      <c r="GG8" s="167"/>
      <c r="GH8" s="167"/>
      <c r="GI8" s="167"/>
      <c r="GJ8" s="167"/>
      <c r="GK8" s="167"/>
      <c r="GL8" s="167"/>
      <c r="GM8" s="167"/>
      <c r="GN8" s="167"/>
      <c r="GO8" s="167"/>
      <c r="GP8" s="167"/>
      <c r="GQ8" s="167"/>
      <c r="GR8" s="167"/>
      <c r="GS8" s="167"/>
      <c r="GT8" s="167"/>
      <c r="GU8" s="167"/>
      <c r="GV8" s="167"/>
      <c r="GW8" s="167"/>
      <c r="GX8" s="167"/>
      <c r="GY8" s="167"/>
      <c r="GZ8" s="167"/>
      <c r="HA8" s="167"/>
      <c r="HB8" s="167"/>
      <c r="HC8" s="167"/>
      <c r="HD8" s="167"/>
      <c r="HE8" s="167"/>
      <c r="HF8" s="167"/>
      <c r="HG8" s="167"/>
      <c r="HH8" s="167"/>
      <c r="HI8" s="167"/>
      <c r="HJ8" s="167"/>
      <c r="HK8" s="167"/>
      <c r="HL8" s="167"/>
      <c r="HM8" s="167"/>
      <c r="HN8" s="167"/>
      <c r="HO8" s="167"/>
      <c r="HP8" s="167"/>
      <c r="HQ8" s="167"/>
      <c r="HR8" s="167"/>
      <c r="HS8" s="167"/>
      <c r="HT8" s="167"/>
      <c r="HU8" s="167"/>
      <c r="HV8" s="167"/>
      <c r="HW8" s="167"/>
      <c r="HX8" s="167"/>
      <c r="HY8" s="167"/>
      <c r="HZ8" s="167"/>
      <c r="IA8" s="167"/>
      <c r="IB8" s="167"/>
    </row>
    <row r="9" spans="1:241" s="156" customFormat="1" ht="15" customHeight="1">
      <c r="A9" s="585"/>
      <c r="B9" s="597"/>
      <c r="C9" s="581" t="s">
        <v>600</v>
      </c>
      <c r="D9" s="581" t="s">
        <v>596</v>
      </c>
      <c r="E9" s="581" t="s">
        <v>597</v>
      </c>
      <c r="F9" s="582"/>
      <c r="G9" s="582"/>
      <c r="H9" s="582"/>
      <c r="I9" s="582"/>
      <c r="J9" s="582"/>
      <c r="K9" s="582"/>
      <c r="L9" s="582"/>
      <c r="M9" s="599" t="s">
        <v>427</v>
      </c>
      <c r="N9" s="599" t="s">
        <v>426</v>
      </c>
      <c r="O9" s="599" t="s">
        <v>425</v>
      </c>
      <c r="P9" s="599"/>
      <c r="Q9" s="597"/>
      <c r="R9" s="597"/>
      <c r="S9" s="597"/>
      <c r="T9" s="599"/>
      <c r="U9" s="586"/>
      <c r="V9" s="586"/>
      <c r="W9" s="586"/>
      <c r="X9" s="599"/>
      <c r="Y9" s="590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167"/>
      <c r="BS9" s="167"/>
      <c r="BT9" s="167"/>
      <c r="BU9" s="167"/>
      <c r="BV9" s="167"/>
      <c r="BW9" s="167"/>
      <c r="BX9" s="167"/>
      <c r="BY9" s="167"/>
      <c r="BZ9" s="167"/>
      <c r="CA9" s="167"/>
      <c r="CB9" s="167"/>
      <c r="CC9" s="167"/>
      <c r="CD9" s="167"/>
      <c r="CE9" s="167"/>
      <c r="CF9" s="167"/>
      <c r="CG9" s="167"/>
      <c r="CH9" s="167"/>
      <c r="CI9" s="167"/>
      <c r="CJ9" s="167"/>
      <c r="CK9" s="167"/>
      <c r="CL9" s="167"/>
      <c r="CM9" s="167"/>
      <c r="CN9" s="167"/>
      <c r="CO9" s="167"/>
      <c r="CP9" s="167"/>
      <c r="CQ9" s="167"/>
      <c r="CR9" s="167"/>
      <c r="CS9" s="167"/>
      <c r="CT9" s="167"/>
      <c r="CU9" s="167"/>
      <c r="CV9" s="167"/>
      <c r="CW9" s="167"/>
      <c r="CX9" s="167"/>
      <c r="CY9" s="167"/>
      <c r="CZ9" s="167"/>
      <c r="DA9" s="167"/>
      <c r="DB9" s="167"/>
      <c r="DC9" s="167"/>
      <c r="DD9" s="167"/>
      <c r="DE9" s="167"/>
      <c r="DF9" s="167"/>
      <c r="DG9" s="167"/>
      <c r="DH9" s="167"/>
      <c r="DI9" s="167"/>
      <c r="DJ9" s="167"/>
      <c r="DK9" s="167"/>
      <c r="DL9" s="167"/>
      <c r="DM9" s="167"/>
      <c r="DN9" s="167"/>
      <c r="DO9" s="167"/>
      <c r="DP9" s="167"/>
      <c r="DQ9" s="167"/>
      <c r="DR9" s="167"/>
      <c r="DS9" s="167"/>
      <c r="DT9" s="167"/>
      <c r="DU9" s="167"/>
      <c r="DV9" s="167"/>
      <c r="DW9" s="167"/>
      <c r="DX9" s="167"/>
      <c r="DY9" s="167"/>
      <c r="DZ9" s="167"/>
      <c r="EA9" s="167"/>
      <c r="EB9" s="167"/>
      <c r="EC9" s="167"/>
      <c r="ED9" s="167"/>
      <c r="EE9" s="167"/>
      <c r="EF9" s="167"/>
      <c r="EG9" s="167"/>
      <c r="EH9" s="167"/>
      <c r="EI9" s="167"/>
      <c r="EJ9" s="167"/>
      <c r="EK9" s="167"/>
      <c r="EL9" s="167"/>
      <c r="EM9" s="167"/>
      <c r="EN9" s="167"/>
      <c r="EO9" s="167"/>
      <c r="EP9" s="167"/>
      <c r="EQ9" s="167"/>
      <c r="ER9" s="167"/>
      <c r="ES9" s="167"/>
      <c r="ET9" s="167"/>
      <c r="EU9" s="167"/>
      <c r="EV9" s="167"/>
      <c r="EW9" s="167"/>
      <c r="EX9" s="167"/>
      <c r="EY9" s="167"/>
      <c r="EZ9" s="167"/>
      <c r="FA9" s="167"/>
      <c r="FB9" s="167"/>
      <c r="FC9" s="167"/>
      <c r="FD9" s="167"/>
      <c r="FE9" s="167"/>
      <c r="FF9" s="167"/>
      <c r="FG9" s="167"/>
      <c r="FH9" s="167"/>
      <c r="FI9" s="167"/>
      <c r="FJ9" s="167"/>
      <c r="FK9" s="167"/>
      <c r="FL9" s="167"/>
      <c r="FM9" s="167"/>
      <c r="FN9" s="167"/>
      <c r="FO9" s="167"/>
      <c r="FP9" s="167"/>
      <c r="FQ9" s="167"/>
      <c r="FR9" s="167"/>
      <c r="FS9" s="167"/>
      <c r="FT9" s="167"/>
      <c r="FU9" s="167"/>
      <c r="FV9" s="167"/>
      <c r="FW9" s="167"/>
      <c r="FX9" s="167"/>
      <c r="FY9" s="167"/>
      <c r="FZ9" s="167"/>
      <c r="GA9" s="167"/>
      <c r="GB9" s="167"/>
      <c r="GC9" s="167"/>
      <c r="GD9" s="167"/>
      <c r="GE9" s="167"/>
      <c r="GF9" s="167"/>
      <c r="GG9" s="167"/>
      <c r="GH9" s="167"/>
      <c r="GI9" s="167"/>
      <c r="GJ9" s="167"/>
      <c r="GK9" s="167"/>
      <c r="GL9" s="167"/>
      <c r="GM9" s="167"/>
      <c r="GN9" s="167"/>
      <c r="GO9" s="167"/>
      <c r="GP9" s="167"/>
      <c r="GQ9" s="167"/>
      <c r="GR9" s="167"/>
      <c r="GS9" s="167"/>
      <c r="GT9" s="167"/>
      <c r="GU9" s="167"/>
      <c r="GV9" s="167"/>
      <c r="GW9" s="167"/>
      <c r="GX9" s="167"/>
      <c r="GY9" s="167"/>
      <c r="GZ9" s="167"/>
      <c r="HA9" s="167"/>
      <c r="HB9" s="167"/>
      <c r="HC9" s="167"/>
      <c r="HD9" s="167"/>
      <c r="HE9" s="167"/>
      <c r="HF9" s="167"/>
      <c r="HG9" s="167"/>
      <c r="HH9" s="167"/>
      <c r="HI9" s="167"/>
      <c r="HJ9" s="167"/>
      <c r="HK9" s="167"/>
      <c r="HL9" s="167"/>
      <c r="HM9" s="167"/>
      <c r="HN9" s="167"/>
      <c r="HO9" s="167"/>
      <c r="HP9" s="167"/>
      <c r="HQ9" s="167"/>
      <c r="HR9" s="167"/>
      <c r="HS9" s="167"/>
      <c r="HT9" s="167"/>
      <c r="HU9" s="167"/>
      <c r="HV9" s="167"/>
      <c r="HW9" s="167"/>
      <c r="HX9" s="167"/>
      <c r="HY9" s="167"/>
      <c r="HZ9" s="167"/>
      <c r="IA9" s="167"/>
      <c r="IB9" s="167"/>
    </row>
    <row r="10" spans="1:241" s="156" customFormat="1" ht="42" customHeight="1">
      <c r="A10" s="585"/>
      <c r="B10" s="598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99"/>
      <c r="N10" s="599"/>
      <c r="O10" s="599"/>
      <c r="P10" s="599"/>
      <c r="Q10" s="598"/>
      <c r="R10" s="598"/>
      <c r="S10" s="598"/>
      <c r="T10" s="599"/>
      <c r="U10" s="586"/>
      <c r="V10" s="586"/>
      <c r="W10" s="586"/>
      <c r="X10" s="599"/>
      <c r="Y10" s="591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167"/>
      <c r="FI10" s="167"/>
      <c r="FJ10" s="167"/>
      <c r="FK10" s="167"/>
      <c r="FL10" s="167"/>
      <c r="FM10" s="167"/>
      <c r="FN10" s="167"/>
      <c r="FO10" s="167"/>
      <c r="FP10" s="167"/>
      <c r="FQ10" s="167"/>
      <c r="FR10" s="167"/>
      <c r="FS10" s="167"/>
      <c r="FT10" s="167"/>
      <c r="FU10" s="167"/>
      <c r="FV10" s="167"/>
      <c r="FW10" s="167"/>
      <c r="FX10" s="167"/>
      <c r="FY10" s="167"/>
      <c r="FZ10" s="167"/>
      <c r="GA10" s="167"/>
      <c r="GB10" s="167"/>
      <c r="GC10" s="167"/>
      <c r="GD10" s="167"/>
      <c r="GE10" s="167"/>
      <c r="GF10" s="167"/>
      <c r="GG10" s="167"/>
      <c r="GH10" s="167"/>
      <c r="GI10" s="167"/>
      <c r="GJ10" s="167"/>
      <c r="GK10" s="167"/>
      <c r="GL10" s="167"/>
      <c r="GM10" s="167"/>
      <c r="GN10" s="167"/>
      <c r="GO10" s="167"/>
      <c r="GP10" s="167"/>
      <c r="GQ10" s="167"/>
      <c r="GR10" s="167"/>
      <c r="GS10" s="167"/>
      <c r="GT10" s="167"/>
      <c r="GU10" s="167"/>
      <c r="GV10" s="167"/>
      <c r="GW10" s="167"/>
      <c r="GX10" s="167"/>
      <c r="GY10" s="167"/>
      <c r="GZ10" s="167"/>
      <c r="HA10" s="167"/>
      <c r="HB10" s="167"/>
      <c r="HC10" s="167"/>
      <c r="HD10" s="167"/>
      <c r="HE10" s="167"/>
      <c r="HF10" s="167"/>
      <c r="HG10" s="167"/>
      <c r="HH10" s="167"/>
      <c r="HI10" s="167"/>
      <c r="HJ10" s="167"/>
      <c r="HK10" s="167"/>
      <c r="HL10" s="167"/>
      <c r="HM10" s="167"/>
      <c r="HN10" s="167"/>
      <c r="HO10" s="167"/>
      <c r="HP10" s="167"/>
      <c r="HQ10" s="167"/>
      <c r="HR10" s="167"/>
      <c r="HS10" s="167"/>
      <c r="HT10" s="167"/>
      <c r="HU10" s="167"/>
      <c r="HV10" s="167"/>
      <c r="HW10" s="167"/>
      <c r="HX10" s="167"/>
      <c r="HY10" s="167"/>
      <c r="HZ10" s="167"/>
      <c r="IA10" s="167"/>
      <c r="IB10" s="167"/>
    </row>
    <row r="11" spans="1:241" s="153" customFormat="1" ht="69" customHeight="1">
      <c r="A11" s="237" t="s">
        <v>112</v>
      </c>
      <c r="B11" s="235">
        <v>18</v>
      </c>
      <c r="C11" s="235">
        <v>34</v>
      </c>
      <c r="D11" s="235">
        <v>34</v>
      </c>
      <c r="E11" s="235">
        <v>0</v>
      </c>
      <c r="F11" s="235">
        <v>8</v>
      </c>
      <c r="G11" s="235">
        <v>6</v>
      </c>
      <c r="H11" s="235">
        <v>6</v>
      </c>
      <c r="I11" s="235">
        <v>0</v>
      </c>
      <c r="J11" s="235">
        <v>19</v>
      </c>
      <c r="K11" s="235">
        <v>0</v>
      </c>
      <c r="L11" s="236">
        <v>1</v>
      </c>
      <c r="M11" s="266">
        <v>16</v>
      </c>
      <c r="N11" s="235">
        <v>4</v>
      </c>
      <c r="O11" s="235">
        <v>0</v>
      </c>
      <c r="P11" s="235">
        <v>6</v>
      </c>
      <c r="Q11" s="235">
        <v>2</v>
      </c>
      <c r="R11" s="235">
        <v>7</v>
      </c>
      <c r="S11" s="235">
        <v>0</v>
      </c>
      <c r="T11" s="235">
        <v>0</v>
      </c>
      <c r="U11" s="235">
        <v>15</v>
      </c>
      <c r="V11" s="235">
        <v>1</v>
      </c>
      <c r="W11" s="235">
        <v>1</v>
      </c>
      <c r="X11" s="236">
        <v>0</v>
      </c>
      <c r="Y11" s="237" t="s">
        <v>112</v>
      </c>
    </row>
    <row r="12" spans="1:241" s="153" customFormat="1" ht="69" customHeight="1">
      <c r="A12" s="237" t="s">
        <v>546</v>
      </c>
      <c r="B12" s="235">
        <v>18</v>
      </c>
      <c r="C12" s="235">
        <v>37</v>
      </c>
      <c r="D12" s="235">
        <v>37</v>
      </c>
      <c r="E12" s="235">
        <v>0</v>
      </c>
      <c r="F12" s="235">
        <v>9</v>
      </c>
      <c r="G12" s="235">
        <v>6</v>
      </c>
      <c r="H12" s="235">
        <v>6</v>
      </c>
      <c r="I12" s="235">
        <v>0</v>
      </c>
      <c r="J12" s="235">
        <v>21</v>
      </c>
      <c r="K12" s="235">
        <v>0</v>
      </c>
      <c r="L12" s="236">
        <v>1</v>
      </c>
      <c r="M12" s="266">
        <v>17</v>
      </c>
      <c r="N12" s="235">
        <v>3</v>
      </c>
      <c r="O12" s="235">
        <v>0</v>
      </c>
      <c r="P12" s="235">
        <v>6</v>
      </c>
      <c r="Q12" s="235">
        <v>2</v>
      </c>
      <c r="R12" s="235">
        <v>7</v>
      </c>
      <c r="S12" s="235">
        <v>0</v>
      </c>
      <c r="T12" s="235">
        <v>0</v>
      </c>
      <c r="U12" s="235">
        <v>15</v>
      </c>
      <c r="V12" s="235">
        <v>1</v>
      </c>
      <c r="W12" s="235">
        <v>1</v>
      </c>
      <c r="X12" s="236">
        <v>0</v>
      </c>
      <c r="Y12" s="237" t="s">
        <v>546</v>
      </c>
    </row>
    <row r="13" spans="1:241" s="153" customFormat="1" ht="83.85" customHeight="1">
      <c r="A13" s="237" t="s">
        <v>681</v>
      </c>
      <c r="B13" s="235">
        <v>18</v>
      </c>
      <c r="C13" s="235">
        <v>37</v>
      </c>
      <c r="D13" s="235">
        <v>37</v>
      </c>
      <c r="E13" s="235">
        <v>0</v>
      </c>
      <c r="F13" s="235">
        <v>9</v>
      </c>
      <c r="G13" s="235">
        <v>0</v>
      </c>
      <c r="H13" s="235">
        <v>7</v>
      </c>
      <c r="I13" s="235">
        <v>0</v>
      </c>
      <c r="J13" s="235">
        <v>0</v>
      </c>
      <c r="K13" s="235">
        <v>0</v>
      </c>
      <c r="L13" s="236">
        <v>1</v>
      </c>
      <c r="M13" s="266">
        <v>23</v>
      </c>
      <c r="N13" s="235">
        <v>3</v>
      </c>
      <c r="O13" s="235">
        <v>0</v>
      </c>
      <c r="P13" s="235">
        <v>7</v>
      </c>
      <c r="Q13" s="235">
        <v>3</v>
      </c>
      <c r="R13" s="235">
        <v>8</v>
      </c>
      <c r="S13" s="235">
        <v>0</v>
      </c>
      <c r="T13" s="235">
        <v>0</v>
      </c>
      <c r="U13" s="235">
        <v>16</v>
      </c>
      <c r="V13" s="235">
        <v>1</v>
      </c>
      <c r="W13" s="235">
        <v>1</v>
      </c>
      <c r="X13" s="236">
        <v>0</v>
      </c>
      <c r="Y13" s="237" t="s">
        <v>681</v>
      </c>
    </row>
    <row r="14" spans="1:241" s="153" customFormat="1" ht="78" customHeight="1">
      <c r="A14" s="237" t="s">
        <v>682</v>
      </c>
      <c r="B14" s="235">
        <v>18</v>
      </c>
      <c r="C14" s="235">
        <v>40</v>
      </c>
      <c r="D14" s="235">
        <v>40</v>
      </c>
      <c r="E14" s="235">
        <v>0</v>
      </c>
      <c r="F14" s="235">
        <v>10</v>
      </c>
      <c r="G14" s="235">
        <v>0</v>
      </c>
      <c r="H14" s="235">
        <v>7</v>
      </c>
      <c r="I14" s="235">
        <v>0</v>
      </c>
      <c r="J14" s="235">
        <v>0</v>
      </c>
      <c r="K14" s="235">
        <v>0</v>
      </c>
      <c r="L14" s="236">
        <v>1</v>
      </c>
      <c r="M14" s="266">
        <v>24</v>
      </c>
      <c r="N14" s="235">
        <v>3</v>
      </c>
      <c r="O14" s="235">
        <v>0</v>
      </c>
      <c r="P14" s="235">
        <v>8</v>
      </c>
      <c r="Q14" s="235">
        <v>3</v>
      </c>
      <c r="R14" s="235">
        <v>8</v>
      </c>
      <c r="S14" s="235">
        <v>0</v>
      </c>
      <c r="T14" s="235">
        <v>0</v>
      </c>
      <c r="U14" s="235">
        <v>16</v>
      </c>
      <c r="V14" s="235">
        <v>1</v>
      </c>
      <c r="W14" s="235">
        <v>1</v>
      </c>
      <c r="X14" s="236">
        <v>0</v>
      </c>
      <c r="Y14" s="237" t="s">
        <v>682</v>
      </c>
    </row>
    <row r="15" spans="1:241" s="155" customFormat="1" ht="78" customHeight="1">
      <c r="A15" s="238" t="s">
        <v>683</v>
      </c>
      <c r="B15" s="385">
        <v>18</v>
      </c>
      <c r="C15" s="386">
        <v>40</v>
      </c>
      <c r="D15" s="386">
        <v>40</v>
      </c>
      <c r="E15" s="387">
        <v>0</v>
      </c>
      <c r="F15" s="386">
        <v>10</v>
      </c>
      <c r="G15" s="387">
        <v>0</v>
      </c>
      <c r="H15" s="386">
        <v>7</v>
      </c>
      <c r="I15" s="387">
        <v>0</v>
      </c>
      <c r="J15" s="387">
        <v>0</v>
      </c>
      <c r="K15" s="387">
        <v>0</v>
      </c>
      <c r="L15" s="386">
        <v>1</v>
      </c>
      <c r="M15" s="386">
        <v>24</v>
      </c>
      <c r="N15" s="386">
        <v>4</v>
      </c>
      <c r="O15" s="387">
        <v>0</v>
      </c>
      <c r="P15" s="386">
        <v>8</v>
      </c>
      <c r="Q15" s="386">
        <v>2</v>
      </c>
      <c r="R15" s="386">
        <v>8</v>
      </c>
      <c r="S15" s="387">
        <v>0</v>
      </c>
      <c r="T15" s="387">
        <v>0</v>
      </c>
      <c r="U15" s="386">
        <v>15</v>
      </c>
      <c r="V15" s="386">
        <v>1</v>
      </c>
      <c r="W15" s="386">
        <v>1</v>
      </c>
      <c r="X15" s="388">
        <v>0</v>
      </c>
      <c r="Y15" s="238" t="s">
        <v>683</v>
      </c>
    </row>
    <row r="16" spans="1:241" s="153" customFormat="1" ht="51.75" customHeight="1">
      <c r="A16" s="237" t="s">
        <v>391</v>
      </c>
      <c r="B16" s="389" t="s">
        <v>119</v>
      </c>
      <c r="C16" s="370" t="s">
        <v>119</v>
      </c>
      <c r="D16" s="370" t="s">
        <v>119</v>
      </c>
      <c r="E16" s="387">
        <v>0</v>
      </c>
      <c r="F16" s="370">
        <v>4</v>
      </c>
      <c r="G16" s="387">
        <v>0</v>
      </c>
      <c r="H16" s="370">
        <v>1</v>
      </c>
      <c r="I16" s="387">
        <v>0</v>
      </c>
      <c r="J16" s="387">
        <v>0</v>
      </c>
      <c r="K16" s="387">
        <v>0</v>
      </c>
      <c r="L16" s="390">
        <v>1</v>
      </c>
      <c r="M16" s="390">
        <v>3</v>
      </c>
      <c r="N16" s="370">
        <v>1</v>
      </c>
      <c r="O16" s="387">
        <v>0</v>
      </c>
      <c r="P16" s="390">
        <v>2</v>
      </c>
      <c r="Q16" s="370">
        <v>1</v>
      </c>
      <c r="R16" s="370">
        <v>1</v>
      </c>
      <c r="S16" s="387">
        <v>0</v>
      </c>
      <c r="T16" s="387">
        <v>0</v>
      </c>
      <c r="U16" s="370" t="s">
        <v>119</v>
      </c>
      <c r="V16" s="390">
        <v>1</v>
      </c>
      <c r="W16" s="370">
        <v>1</v>
      </c>
      <c r="X16" s="388">
        <v>0</v>
      </c>
      <c r="Y16" s="237" t="s">
        <v>390</v>
      </c>
    </row>
    <row r="17" spans="1:25" s="153" customFormat="1" ht="51" customHeight="1">
      <c r="A17" s="237" t="s">
        <v>314</v>
      </c>
      <c r="B17" s="391">
        <v>3</v>
      </c>
      <c r="C17" s="390">
        <v>6</v>
      </c>
      <c r="D17" s="390">
        <v>6</v>
      </c>
      <c r="E17" s="387">
        <v>0</v>
      </c>
      <c r="F17" s="370">
        <v>1</v>
      </c>
      <c r="G17" s="387">
        <v>0</v>
      </c>
      <c r="H17" s="370">
        <v>1</v>
      </c>
      <c r="I17" s="387">
        <v>0</v>
      </c>
      <c r="J17" s="387">
        <v>0</v>
      </c>
      <c r="K17" s="387">
        <v>0</v>
      </c>
      <c r="L17" s="387">
        <v>0</v>
      </c>
      <c r="M17" s="390">
        <v>3</v>
      </c>
      <c r="N17" s="370">
        <v>1</v>
      </c>
      <c r="O17" s="387">
        <v>0</v>
      </c>
      <c r="P17" s="390">
        <v>1</v>
      </c>
      <c r="Q17" s="370">
        <v>1</v>
      </c>
      <c r="R17" s="370">
        <v>1</v>
      </c>
      <c r="S17" s="387">
        <v>0</v>
      </c>
      <c r="T17" s="387">
        <v>0</v>
      </c>
      <c r="U17" s="370">
        <v>1</v>
      </c>
      <c r="V17" s="370" t="s">
        <v>119</v>
      </c>
      <c r="W17" s="370" t="s">
        <v>119</v>
      </c>
      <c r="X17" s="388">
        <v>0</v>
      </c>
      <c r="Y17" s="237" t="s">
        <v>97</v>
      </c>
    </row>
    <row r="18" spans="1:25" s="153" customFormat="1" ht="52.5" customHeight="1">
      <c r="A18" s="237" t="s">
        <v>313</v>
      </c>
      <c r="B18" s="391">
        <v>5</v>
      </c>
      <c r="C18" s="390">
        <v>10</v>
      </c>
      <c r="D18" s="390">
        <v>10</v>
      </c>
      <c r="E18" s="387">
        <v>0</v>
      </c>
      <c r="F18" s="370">
        <v>1</v>
      </c>
      <c r="G18" s="387">
        <v>0</v>
      </c>
      <c r="H18" s="370">
        <v>1</v>
      </c>
      <c r="I18" s="387">
        <v>0</v>
      </c>
      <c r="J18" s="387">
        <v>0</v>
      </c>
      <c r="K18" s="387">
        <v>0</v>
      </c>
      <c r="L18" s="387">
        <v>0</v>
      </c>
      <c r="M18" s="390">
        <v>4</v>
      </c>
      <c r="N18" s="370">
        <v>1</v>
      </c>
      <c r="O18" s="387">
        <v>0</v>
      </c>
      <c r="P18" s="370">
        <v>1</v>
      </c>
      <c r="Q18" s="370" t="s">
        <v>119</v>
      </c>
      <c r="R18" s="370">
        <v>1</v>
      </c>
      <c r="S18" s="387">
        <v>0</v>
      </c>
      <c r="T18" s="387">
        <v>0</v>
      </c>
      <c r="U18" s="370">
        <v>3</v>
      </c>
      <c r="V18" s="370" t="s">
        <v>119</v>
      </c>
      <c r="W18" s="370" t="s">
        <v>119</v>
      </c>
      <c r="X18" s="388">
        <v>0</v>
      </c>
      <c r="Y18" s="237" t="s">
        <v>98</v>
      </c>
    </row>
    <row r="19" spans="1:25" s="153" customFormat="1" ht="51" customHeight="1">
      <c r="A19" s="237" t="s">
        <v>312</v>
      </c>
      <c r="B19" s="391">
        <v>2</v>
      </c>
      <c r="C19" s="390">
        <v>4</v>
      </c>
      <c r="D19" s="390">
        <v>4</v>
      </c>
      <c r="E19" s="387">
        <v>0</v>
      </c>
      <c r="F19" s="370">
        <v>1</v>
      </c>
      <c r="G19" s="387">
        <v>0</v>
      </c>
      <c r="H19" s="370">
        <v>1</v>
      </c>
      <c r="I19" s="387">
        <v>0</v>
      </c>
      <c r="J19" s="387">
        <v>0</v>
      </c>
      <c r="K19" s="387">
        <v>0</v>
      </c>
      <c r="L19" s="387">
        <v>0</v>
      </c>
      <c r="M19" s="390">
        <v>4</v>
      </c>
      <c r="N19" s="370" t="s">
        <v>119</v>
      </c>
      <c r="O19" s="387">
        <v>0</v>
      </c>
      <c r="P19" s="390">
        <v>1</v>
      </c>
      <c r="Q19" s="370" t="s">
        <v>119</v>
      </c>
      <c r="R19" s="370">
        <v>1</v>
      </c>
      <c r="S19" s="387">
        <v>0</v>
      </c>
      <c r="T19" s="387">
        <v>0</v>
      </c>
      <c r="U19" s="370">
        <v>2</v>
      </c>
      <c r="V19" s="370" t="s">
        <v>119</v>
      </c>
      <c r="W19" s="370" t="s">
        <v>119</v>
      </c>
      <c r="X19" s="388">
        <v>0</v>
      </c>
      <c r="Y19" s="237" t="s">
        <v>95</v>
      </c>
    </row>
    <row r="20" spans="1:25" s="153" customFormat="1" ht="51" customHeight="1">
      <c r="A20" s="237" t="s">
        <v>111</v>
      </c>
      <c r="B20" s="391">
        <v>4</v>
      </c>
      <c r="C20" s="390">
        <v>6</v>
      </c>
      <c r="D20" s="390">
        <v>6</v>
      </c>
      <c r="E20" s="387">
        <v>0</v>
      </c>
      <c r="F20" s="370">
        <v>1</v>
      </c>
      <c r="G20" s="387">
        <v>0</v>
      </c>
      <c r="H20" s="370">
        <v>1</v>
      </c>
      <c r="I20" s="387">
        <v>0</v>
      </c>
      <c r="J20" s="387">
        <v>0</v>
      </c>
      <c r="K20" s="387">
        <v>0</v>
      </c>
      <c r="L20" s="387">
        <v>0</v>
      </c>
      <c r="M20" s="390">
        <v>4</v>
      </c>
      <c r="N20" s="370" t="s">
        <v>119</v>
      </c>
      <c r="O20" s="387">
        <v>0</v>
      </c>
      <c r="P20" s="390">
        <v>1</v>
      </c>
      <c r="Q20" s="370" t="s">
        <v>119</v>
      </c>
      <c r="R20" s="370">
        <v>1</v>
      </c>
      <c r="S20" s="387">
        <v>0</v>
      </c>
      <c r="T20" s="387">
        <v>0</v>
      </c>
      <c r="U20" s="370">
        <v>2</v>
      </c>
      <c r="V20" s="370" t="s">
        <v>119</v>
      </c>
      <c r="W20" s="370" t="s">
        <v>119</v>
      </c>
      <c r="X20" s="388">
        <v>0</v>
      </c>
      <c r="Y20" s="240" t="s">
        <v>110</v>
      </c>
    </row>
    <row r="21" spans="1:25" s="153" customFormat="1" ht="51" customHeight="1">
      <c r="A21" s="237" t="s">
        <v>311</v>
      </c>
      <c r="B21" s="391">
        <v>3</v>
      </c>
      <c r="C21" s="390">
        <v>8</v>
      </c>
      <c r="D21" s="390">
        <v>8</v>
      </c>
      <c r="E21" s="387">
        <v>0</v>
      </c>
      <c r="F21" s="370">
        <v>1</v>
      </c>
      <c r="G21" s="387">
        <v>0</v>
      </c>
      <c r="H21" s="370">
        <v>1</v>
      </c>
      <c r="I21" s="387">
        <v>0</v>
      </c>
      <c r="J21" s="387">
        <v>0</v>
      </c>
      <c r="K21" s="387">
        <v>0</v>
      </c>
      <c r="L21" s="387">
        <v>0</v>
      </c>
      <c r="M21" s="390">
        <v>4</v>
      </c>
      <c r="N21" s="370">
        <v>1</v>
      </c>
      <c r="O21" s="387">
        <v>0</v>
      </c>
      <c r="P21" s="390">
        <v>1</v>
      </c>
      <c r="Q21" s="370" t="s">
        <v>119</v>
      </c>
      <c r="R21" s="370">
        <v>1</v>
      </c>
      <c r="S21" s="387">
        <v>0</v>
      </c>
      <c r="T21" s="387">
        <v>0</v>
      </c>
      <c r="U21" s="370">
        <v>5</v>
      </c>
      <c r="V21" s="370" t="s">
        <v>119</v>
      </c>
      <c r="W21" s="370" t="s">
        <v>119</v>
      </c>
      <c r="X21" s="388">
        <v>0</v>
      </c>
      <c r="Y21" s="240" t="s">
        <v>99</v>
      </c>
    </row>
    <row r="22" spans="1:25" s="153" customFormat="1" ht="51" customHeight="1">
      <c r="A22" s="239" t="s">
        <v>580</v>
      </c>
      <c r="B22" s="392">
        <v>1</v>
      </c>
      <c r="C22" s="393">
        <v>6</v>
      </c>
      <c r="D22" s="393">
        <v>6</v>
      </c>
      <c r="E22" s="394">
        <v>0</v>
      </c>
      <c r="F22" s="371">
        <v>1</v>
      </c>
      <c r="G22" s="394">
        <v>0</v>
      </c>
      <c r="H22" s="371">
        <v>1</v>
      </c>
      <c r="I22" s="394">
        <v>0</v>
      </c>
      <c r="J22" s="394">
        <v>0</v>
      </c>
      <c r="K22" s="394">
        <v>0</v>
      </c>
      <c r="L22" s="394">
        <v>0</v>
      </c>
      <c r="M22" s="393">
        <v>2</v>
      </c>
      <c r="N22" s="371" t="s">
        <v>119</v>
      </c>
      <c r="O22" s="394">
        <v>0</v>
      </c>
      <c r="P22" s="393">
        <v>1</v>
      </c>
      <c r="Q22" s="371" t="s">
        <v>119</v>
      </c>
      <c r="R22" s="371">
        <v>2</v>
      </c>
      <c r="S22" s="394">
        <v>0</v>
      </c>
      <c r="T22" s="394">
        <v>0</v>
      </c>
      <c r="U22" s="371">
        <v>2</v>
      </c>
      <c r="V22" s="371" t="s">
        <v>119</v>
      </c>
      <c r="W22" s="371" t="s">
        <v>119</v>
      </c>
      <c r="X22" s="395">
        <v>0</v>
      </c>
      <c r="Y22" s="239" t="s">
        <v>570</v>
      </c>
    </row>
    <row r="23" spans="1:25" s="152" customFormat="1" ht="15" customHeight="1">
      <c r="A23" s="166" t="s">
        <v>310</v>
      </c>
      <c r="S23" s="574" t="s">
        <v>388</v>
      </c>
      <c r="T23" s="574"/>
      <c r="U23" s="574"/>
      <c r="V23" s="574"/>
      <c r="W23" s="574"/>
      <c r="X23" s="574"/>
      <c r="Y23" s="574"/>
    </row>
  </sheetData>
  <mergeCells count="35">
    <mergeCell ref="K7:K10"/>
    <mergeCell ref="C9:C10"/>
    <mergeCell ref="D9:D10"/>
    <mergeCell ref="E9:E10"/>
    <mergeCell ref="H7:H10"/>
    <mergeCell ref="B7:B10"/>
    <mergeCell ref="J7:J10"/>
    <mergeCell ref="C7:E8"/>
    <mergeCell ref="F7:F10"/>
    <mergeCell ref="G7:G10"/>
    <mergeCell ref="I7:I10"/>
    <mergeCell ref="T7:T10"/>
    <mergeCell ref="N9:N10"/>
    <mergeCell ref="M7:O8"/>
    <mergeCell ref="V7:V10"/>
    <mergeCell ref="M9:M10"/>
    <mergeCell ref="Q7:Q10"/>
    <mergeCell ref="R7:R10"/>
    <mergeCell ref="O9:O10"/>
    <mergeCell ref="L7:L10"/>
    <mergeCell ref="S23:Y23"/>
    <mergeCell ref="A2:L2"/>
    <mergeCell ref="A3:L3"/>
    <mergeCell ref="A5:A10"/>
    <mergeCell ref="B5:L6"/>
    <mergeCell ref="M2:Y2"/>
    <mergeCell ref="M3:Y3"/>
    <mergeCell ref="Y5:Y10"/>
    <mergeCell ref="M5:S6"/>
    <mergeCell ref="S7:S10"/>
    <mergeCell ref="U7:U10"/>
    <mergeCell ref="W7:W10"/>
    <mergeCell ref="X7:X10"/>
    <mergeCell ref="P7:P10"/>
    <mergeCell ref="T5:X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6" firstPageNumber="197" fitToWidth="0" orientation="portrait" r:id="rId1"/>
  <headerFooter alignWithMargins="0"/>
  <colBreaks count="1" manualBreakCount="1">
    <brk id="12" max="2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21"/>
  <sheetViews>
    <sheetView view="pageBreakPreview" topLeftCell="A11" zoomScaleSheetLayoutView="100" workbookViewId="0">
      <selection activeCell="C15" sqref="C15"/>
    </sheetView>
  </sheetViews>
  <sheetFormatPr defaultRowHeight="30" customHeight="1"/>
  <cols>
    <col min="1" max="2" width="10.77734375" style="6" customWidth="1"/>
    <col min="3" max="3" width="11.5546875" style="6" customWidth="1"/>
    <col min="4" max="4" width="9.33203125" style="6" customWidth="1"/>
    <col min="5" max="8" width="10.77734375" style="6" customWidth="1"/>
    <col min="9" max="9" width="9.21875" style="6" customWidth="1"/>
    <col min="10" max="11" width="9.77734375" style="6" customWidth="1"/>
    <col min="12" max="12" width="10.77734375" style="6" customWidth="1"/>
    <col min="13" max="16384" width="8.88671875" style="6"/>
  </cols>
  <sheetData>
    <row r="1" spans="1:12" s="139" customFormat="1" ht="27.95" customHeight="1">
      <c r="A1" s="139" t="s">
        <v>467</v>
      </c>
      <c r="L1" s="140" t="s">
        <v>466</v>
      </c>
    </row>
    <row r="2" spans="1:12" s="138" customFormat="1" ht="30" customHeight="1">
      <c r="A2" s="515" t="s">
        <v>610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</row>
    <row r="3" spans="1:12" s="137" customFormat="1" ht="39.950000000000003" customHeight="1">
      <c r="A3" s="516" t="s">
        <v>463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</row>
    <row r="4" spans="1:12" s="124" customFormat="1" ht="20.100000000000001" customHeight="1">
      <c r="A4" s="125" t="s">
        <v>335</v>
      </c>
      <c r="H4" s="122" t="s">
        <v>334</v>
      </c>
      <c r="I4" s="125" t="s">
        <v>335</v>
      </c>
      <c r="L4" s="122" t="s">
        <v>334</v>
      </c>
    </row>
    <row r="5" spans="1:12" s="146" customFormat="1" ht="20.100000000000001" customHeight="1">
      <c r="A5" s="618" t="s">
        <v>333</v>
      </c>
      <c r="B5" s="613" t="s">
        <v>462</v>
      </c>
      <c r="C5" s="611" t="s">
        <v>461</v>
      </c>
      <c r="D5" s="611" t="s">
        <v>460</v>
      </c>
      <c r="E5" s="611"/>
      <c r="F5" s="611"/>
      <c r="G5" s="611"/>
      <c r="H5" s="612"/>
      <c r="I5" s="613" t="s">
        <v>459</v>
      </c>
      <c r="J5" s="614"/>
      <c r="K5" s="615"/>
      <c r="L5" s="618" t="s">
        <v>3</v>
      </c>
    </row>
    <row r="6" spans="1:12" s="146" customFormat="1" ht="20.100000000000001" customHeight="1">
      <c r="A6" s="551"/>
      <c r="B6" s="616"/>
      <c r="C6" s="617"/>
      <c r="D6" s="617"/>
      <c r="E6" s="619" t="s">
        <v>458</v>
      </c>
      <c r="F6" s="610"/>
      <c r="G6" s="620"/>
      <c r="H6" s="621" t="s">
        <v>326</v>
      </c>
      <c r="I6" s="610" t="s">
        <v>457</v>
      </c>
      <c r="J6" s="610"/>
      <c r="K6" s="610"/>
      <c r="L6" s="551"/>
    </row>
    <row r="7" spans="1:12" s="146" customFormat="1" ht="20.100000000000001" customHeight="1">
      <c r="A7" s="551"/>
      <c r="B7" s="616"/>
      <c r="C7" s="617"/>
      <c r="D7" s="617"/>
      <c r="E7" s="180" t="s">
        <v>456</v>
      </c>
      <c r="F7" s="180" t="s">
        <v>455</v>
      </c>
      <c r="G7" s="180" t="s">
        <v>324</v>
      </c>
      <c r="H7" s="622"/>
      <c r="I7" s="181" t="s">
        <v>454</v>
      </c>
      <c r="J7" s="180" t="s">
        <v>453</v>
      </c>
      <c r="K7" s="227" t="s">
        <v>324</v>
      </c>
      <c r="L7" s="551"/>
    </row>
    <row r="8" spans="1:12" s="146" customFormat="1" ht="30" customHeight="1">
      <c r="A8" s="552"/>
      <c r="B8" s="229" t="s">
        <v>452</v>
      </c>
      <c r="C8" s="177" t="s">
        <v>451</v>
      </c>
      <c r="D8" s="623"/>
      <c r="E8" s="177" t="s">
        <v>450</v>
      </c>
      <c r="F8" s="177" t="s">
        <v>449</v>
      </c>
      <c r="G8" s="177" t="s">
        <v>30</v>
      </c>
      <c r="H8" s="179" t="s">
        <v>318</v>
      </c>
      <c r="I8" s="178" t="s">
        <v>448</v>
      </c>
      <c r="J8" s="177" t="s">
        <v>447</v>
      </c>
      <c r="K8" s="217" t="s">
        <v>30</v>
      </c>
      <c r="L8" s="552"/>
    </row>
    <row r="9" spans="1:12" s="126" customFormat="1" ht="70.5" customHeight="1">
      <c r="A9" s="267" t="s">
        <v>112</v>
      </c>
      <c r="B9" s="270">
        <v>43733</v>
      </c>
      <c r="C9" s="176">
        <v>30245</v>
      </c>
      <c r="D9" s="176">
        <v>31102</v>
      </c>
      <c r="E9" s="176">
        <v>6046</v>
      </c>
      <c r="F9" s="176">
        <v>3726</v>
      </c>
      <c r="G9" s="176">
        <v>8019</v>
      </c>
      <c r="H9" s="176">
        <v>4149</v>
      </c>
      <c r="I9" s="176">
        <v>3315</v>
      </c>
      <c r="J9" s="176">
        <v>231</v>
      </c>
      <c r="K9" s="176">
        <v>5616</v>
      </c>
      <c r="L9" s="267" t="s">
        <v>112</v>
      </c>
    </row>
    <row r="10" spans="1:12" s="126" customFormat="1" ht="70.5" customHeight="1">
      <c r="A10" s="267" t="s">
        <v>546</v>
      </c>
      <c r="B10" s="270">
        <v>42202</v>
      </c>
      <c r="C10" s="176">
        <v>27913</v>
      </c>
      <c r="D10" s="176">
        <v>28609</v>
      </c>
      <c r="E10" s="176">
        <v>6363</v>
      </c>
      <c r="F10" s="176">
        <v>4004</v>
      </c>
      <c r="G10" s="176">
        <v>7036</v>
      </c>
      <c r="H10" s="176">
        <v>3502</v>
      </c>
      <c r="I10" s="176">
        <v>2426</v>
      </c>
      <c r="J10" s="176">
        <v>169</v>
      </c>
      <c r="K10" s="176">
        <v>5109</v>
      </c>
      <c r="L10" s="267" t="s">
        <v>546</v>
      </c>
    </row>
    <row r="11" spans="1:12" s="126" customFormat="1" ht="84" customHeight="1">
      <c r="A11" s="267" t="s">
        <v>681</v>
      </c>
      <c r="B11" s="270">
        <v>47817</v>
      </c>
      <c r="C11" s="176">
        <v>31387</v>
      </c>
      <c r="D11" s="176">
        <v>32085</v>
      </c>
      <c r="E11" s="176">
        <v>7338</v>
      </c>
      <c r="F11" s="176">
        <v>4707</v>
      </c>
      <c r="G11" s="176">
        <v>8646</v>
      </c>
      <c r="H11" s="176">
        <v>3747</v>
      </c>
      <c r="I11" s="176">
        <v>2755</v>
      </c>
      <c r="J11" s="176">
        <v>111</v>
      </c>
      <c r="K11" s="176">
        <v>4781</v>
      </c>
      <c r="L11" s="267" t="s">
        <v>681</v>
      </c>
    </row>
    <row r="12" spans="1:12" s="126" customFormat="1" ht="84" customHeight="1">
      <c r="A12" s="267" t="s">
        <v>682</v>
      </c>
      <c r="B12" s="270">
        <v>53233</v>
      </c>
      <c r="C12" s="176">
        <v>34850</v>
      </c>
      <c r="D12" s="176">
        <v>35411</v>
      </c>
      <c r="E12" s="176">
        <v>8760</v>
      </c>
      <c r="F12" s="176">
        <v>5793</v>
      </c>
      <c r="G12" s="176">
        <v>9030</v>
      </c>
      <c r="H12" s="176">
        <v>3844</v>
      </c>
      <c r="I12" s="176">
        <v>3622</v>
      </c>
      <c r="J12" s="176">
        <v>212</v>
      </c>
      <c r="K12" s="176">
        <v>4150</v>
      </c>
      <c r="L12" s="267" t="s">
        <v>682</v>
      </c>
    </row>
    <row r="13" spans="1:12" s="126" customFormat="1" ht="84" customHeight="1">
      <c r="A13" s="268" t="s">
        <v>683</v>
      </c>
      <c r="B13" s="398">
        <v>54313</v>
      </c>
      <c r="C13" s="399">
        <v>34659</v>
      </c>
      <c r="D13" s="399">
        <v>35147</v>
      </c>
      <c r="E13" s="399">
        <v>9361</v>
      </c>
      <c r="F13" s="399">
        <v>5988</v>
      </c>
      <c r="G13" s="399">
        <v>8086</v>
      </c>
      <c r="H13" s="399">
        <v>3818</v>
      </c>
      <c r="I13" s="399">
        <v>3969</v>
      </c>
      <c r="J13" s="399">
        <v>224</v>
      </c>
      <c r="K13" s="400">
        <v>3701</v>
      </c>
      <c r="L13" s="268" t="s">
        <v>683</v>
      </c>
    </row>
    <row r="14" spans="1:12" s="126" customFormat="1" ht="57" customHeight="1">
      <c r="A14" s="267" t="s">
        <v>188</v>
      </c>
      <c r="B14" s="353">
        <v>11993</v>
      </c>
      <c r="C14" s="340">
        <v>7700</v>
      </c>
      <c r="D14" s="340">
        <v>7791</v>
      </c>
      <c r="E14" s="340">
        <v>2307</v>
      </c>
      <c r="F14" s="340">
        <v>1468</v>
      </c>
      <c r="G14" s="340">
        <v>1899</v>
      </c>
      <c r="H14" s="340">
        <v>834</v>
      </c>
      <c r="I14" s="340">
        <v>956</v>
      </c>
      <c r="J14" s="340">
        <v>45</v>
      </c>
      <c r="K14" s="396">
        <v>282</v>
      </c>
      <c r="L14" s="267" t="s">
        <v>446</v>
      </c>
    </row>
    <row r="15" spans="1:12" s="126" customFormat="1" ht="57" customHeight="1">
      <c r="A15" s="267" t="s">
        <v>187</v>
      </c>
      <c r="B15" s="353">
        <v>15873</v>
      </c>
      <c r="C15" s="340">
        <v>9984</v>
      </c>
      <c r="D15" s="340">
        <v>10101</v>
      </c>
      <c r="E15" s="340">
        <v>2475</v>
      </c>
      <c r="F15" s="340">
        <v>1633</v>
      </c>
      <c r="G15" s="340">
        <v>2220</v>
      </c>
      <c r="H15" s="340">
        <v>1077</v>
      </c>
      <c r="I15" s="340">
        <v>1069</v>
      </c>
      <c r="J15" s="340">
        <v>56</v>
      </c>
      <c r="K15" s="396">
        <v>1571</v>
      </c>
      <c r="L15" s="267" t="s">
        <v>445</v>
      </c>
    </row>
    <row r="16" spans="1:12" s="126" customFormat="1" ht="57" customHeight="1">
      <c r="A16" s="267" t="s">
        <v>186</v>
      </c>
      <c r="B16" s="353">
        <v>6602</v>
      </c>
      <c r="C16" s="340">
        <v>3887</v>
      </c>
      <c r="D16" s="340">
        <v>3934</v>
      </c>
      <c r="E16" s="340">
        <v>1009</v>
      </c>
      <c r="F16" s="340">
        <v>686</v>
      </c>
      <c r="G16" s="340">
        <v>771</v>
      </c>
      <c r="H16" s="340">
        <v>454</v>
      </c>
      <c r="I16" s="340">
        <v>457</v>
      </c>
      <c r="J16" s="340">
        <v>24</v>
      </c>
      <c r="K16" s="396">
        <v>533</v>
      </c>
      <c r="L16" s="267" t="s">
        <v>345</v>
      </c>
    </row>
    <row r="17" spans="1:12" s="126" customFormat="1" ht="57" customHeight="1">
      <c r="A17" s="267" t="s">
        <v>111</v>
      </c>
      <c r="B17" s="353">
        <v>8008</v>
      </c>
      <c r="C17" s="340">
        <v>5430</v>
      </c>
      <c r="D17" s="340">
        <v>5514</v>
      </c>
      <c r="E17" s="340">
        <v>1355</v>
      </c>
      <c r="F17" s="340">
        <v>843</v>
      </c>
      <c r="G17" s="340">
        <v>1280</v>
      </c>
      <c r="H17" s="340">
        <v>609</v>
      </c>
      <c r="I17" s="340">
        <v>553</v>
      </c>
      <c r="J17" s="340">
        <v>24</v>
      </c>
      <c r="K17" s="396">
        <v>850</v>
      </c>
      <c r="L17" s="267" t="s">
        <v>110</v>
      </c>
    </row>
    <row r="18" spans="1:12" s="126" customFormat="1" ht="57" customHeight="1">
      <c r="A18" s="267" t="s">
        <v>568</v>
      </c>
      <c r="B18" s="353">
        <v>5581</v>
      </c>
      <c r="C18" s="340">
        <v>3592</v>
      </c>
      <c r="D18" s="340">
        <v>3653</v>
      </c>
      <c r="E18" s="340">
        <v>1082</v>
      </c>
      <c r="F18" s="340">
        <v>666</v>
      </c>
      <c r="G18" s="340">
        <v>951</v>
      </c>
      <c r="H18" s="340">
        <v>359</v>
      </c>
      <c r="I18" s="340">
        <v>375</v>
      </c>
      <c r="J18" s="340">
        <v>36</v>
      </c>
      <c r="K18" s="396">
        <v>184</v>
      </c>
      <c r="L18" s="267" t="s">
        <v>571</v>
      </c>
    </row>
    <row r="19" spans="1:12" s="175" customFormat="1" ht="57" customHeight="1">
      <c r="A19" s="269" t="s">
        <v>569</v>
      </c>
      <c r="B19" s="354">
        <v>6237</v>
      </c>
      <c r="C19" s="343">
        <v>4063</v>
      </c>
      <c r="D19" s="343">
        <v>4151</v>
      </c>
      <c r="E19" s="343">
        <v>1133</v>
      </c>
      <c r="F19" s="343">
        <v>692</v>
      </c>
      <c r="G19" s="343">
        <v>964</v>
      </c>
      <c r="H19" s="343">
        <v>485</v>
      </c>
      <c r="I19" s="343">
        <v>557</v>
      </c>
      <c r="J19" s="343">
        <v>39</v>
      </c>
      <c r="K19" s="397">
        <v>281</v>
      </c>
      <c r="L19" s="269" t="s">
        <v>572</v>
      </c>
    </row>
    <row r="20" spans="1:12" s="124" customFormat="1" ht="15" customHeight="1">
      <c r="A20" s="174" t="s">
        <v>444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2" t="s">
        <v>183</v>
      </c>
    </row>
    <row r="21" spans="1:12" s="5" customFormat="1" ht="12" customHeight="1"/>
  </sheetData>
  <mergeCells count="12">
    <mergeCell ref="I6:K6"/>
    <mergeCell ref="A2:L2"/>
    <mergeCell ref="A3:L3"/>
    <mergeCell ref="D5:H5"/>
    <mergeCell ref="I5:K5"/>
    <mergeCell ref="B5:B7"/>
    <mergeCell ref="C5:C7"/>
    <mergeCell ref="A5:A8"/>
    <mergeCell ref="E6:G6"/>
    <mergeCell ref="H6:H7"/>
    <mergeCell ref="D6:D8"/>
    <mergeCell ref="L5:L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5" fitToWidth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24"/>
  <sheetViews>
    <sheetView view="pageBreakPreview" topLeftCell="A11" zoomScaleSheetLayoutView="100" workbookViewId="0">
      <selection activeCell="E10" sqref="E10"/>
    </sheetView>
  </sheetViews>
  <sheetFormatPr defaultRowHeight="30" customHeight="1"/>
  <cols>
    <col min="1" max="1" width="13.77734375" style="6" customWidth="1"/>
    <col min="2" max="5" width="20.77734375" style="6" customWidth="1"/>
    <col min="6" max="6" width="10.109375" style="6" customWidth="1"/>
    <col min="7" max="14" width="9.77734375" style="6" customWidth="1"/>
    <col min="15" max="15" width="15.33203125" style="6" customWidth="1"/>
    <col min="16" max="16384" width="8.88671875" style="6"/>
  </cols>
  <sheetData>
    <row r="1" spans="1:17" s="139" customFormat="1" ht="27.95" customHeight="1">
      <c r="A1" s="139" t="s">
        <v>465</v>
      </c>
      <c r="E1" s="140" t="s">
        <v>464</v>
      </c>
      <c r="F1" s="139" t="s">
        <v>499</v>
      </c>
      <c r="O1" s="140" t="s">
        <v>498</v>
      </c>
    </row>
    <row r="2" spans="1:17" s="138" customFormat="1" ht="30" customHeight="1">
      <c r="A2" s="515" t="s">
        <v>495</v>
      </c>
      <c r="B2" s="515"/>
      <c r="C2" s="515"/>
      <c r="D2" s="515"/>
      <c r="E2" s="515"/>
      <c r="F2" s="515" t="s">
        <v>494</v>
      </c>
      <c r="G2" s="515"/>
      <c r="H2" s="515"/>
      <c r="I2" s="515"/>
      <c r="J2" s="515"/>
      <c r="K2" s="515"/>
      <c r="L2" s="515"/>
      <c r="M2" s="515"/>
      <c r="N2" s="515"/>
      <c r="O2" s="515"/>
    </row>
    <row r="3" spans="1:17" s="137" customFormat="1" ht="39.950000000000003" customHeight="1">
      <c r="A3" s="516" t="s">
        <v>493</v>
      </c>
      <c r="B3" s="516"/>
      <c r="C3" s="516"/>
      <c r="D3" s="516"/>
      <c r="E3" s="516"/>
      <c r="F3" s="516" t="s">
        <v>492</v>
      </c>
      <c r="G3" s="516"/>
      <c r="H3" s="516"/>
      <c r="I3" s="516"/>
      <c r="J3" s="516"/>
      <c r="K3" s="516"/>
      <c r="L3" s="516"/>
      <c r="M3" s="516"/>
      <c r="N3" s="516"/>
      <c r="O3" s="516"/>
    </row>
    <row r="4" spans="1:17" s="124" customFormat="1" ht="20.100000000000001" customHeight="1">
      <c r="A4" s="125" t="s">
        <v>335</v>
      </c>
      <c r="E4" s="122" t="s">
        <v>334</v>
      </c>
      <c r="F4" s="125" t="s">
        <v>335</v>
      </c>
      <c r="O4" s="122" t="s">
        <v>334</v>
      </c>
    </row>
    <row r="5" spans="1:17" s="135" customFormat="1" ht="24.95" customHeight="1">
      <c r="A5" s="618" t="s">
        <v>333</v>
      </c>
      <c r="B5" s="613" t="s">
        <v>491</v>
      </c>
      <c r="C5" s="615" t="s">
        <v>613</v>
      </c>
      <c r="D5" s="614" t="s">
        <v>490</v>
      </c>
      <c r="E5" s="615" t="s">
        <v>489</v>
      </c>
      <c r="F5" s="626" t="s">
        <v>488</v>
      </c>
      <c r="G5" s="626"/>
      <c r="H5" s="626"/>
      <c r="I5" s="626"/>
      <c r="J5" s="626"/>
      <c r="K5" s="626"/>
      <c r="L5" s="626"/>
      <c r="M5" s="626"/>
      <c r="N5" s="626"/>
      <c r="O5" s="618" t="s">
        <v>3</v>
      </c>
    </row>
    <row r="6" spans="1:17" s="135" customFormat="1" ht="24.95" customHeight="1">
      <c r="A6" s="551"/>
      <c r="B6" s="616"/>
      <c r="C6" s="622"/>
      <c r="D6" s="617"/>
      <c r="E6" s="622"/>
      <c r="F6" s="627"/>
      <c r="G6" s="272" t="s">
        <v>487</v>
      </c>
      <c r="H6" s="226" t="s">
        <v>326</v>
      </c>
      <c r="I6" s="226" t="s">
        <v>486</v>
      </c>
      <c r="J6" s="226" t="s">
        <v>485</v>
      </c>
      <c r="K6" s="226" t="s">
        <v>484</v>
      </c>
      <c r="L6" s="226" t="s">
        <v>483</v>
      </c>
      <c r="M6" s="273" t="s">
        <v>617</v>
      </c>
      <c r="N6" s="274" t="s">
        <v>324</v>
      </c>
      <c r="O6" s="551"/>
    </row>
    <row r="7" spans="1:17" s="135" customFormat="1" ht="39.950000000000003" customHeight="1">
      <c r="A7" s="552"/>
      <c r="B7" s="229" t="s">
        <v>611</v>
      </c>
      <c r="C7" s="217" t="s">
        <v>612</v>
      </c>
      <c r="D7" s="209" t="s">
        <v>482</v>
      </c>
      <c r="E7" s="217" t="s">
        <v>481</v>
      </c>
      <c r="F7" s="628"/>
      <c r="G7" s="275" t="s">
        <v>480</v>
      </c>
      <c r="H7" s="183" t="s">
        <v>614</v>
      </c>
      <c r="I7" s="228" t="s">
        <v>615</v>
      </c>
      <c r="J7" s="228" t="s">
        <v>479</v>
      </c>
      <c r="K7" s="228" t="s">
        <v>478</v>
      </c>
      <c r="L7" s="183" t="s">
        <v>616</v>
      </c>
      <c r="M7" s="218" t="s">
        <v>477</v>
      </c>
      <c r="N7" s="276" t="s">
        <v>472</v>
      </c>
      <c r="O7" s="552"/>
    </row>
    <row r="8" spans="1:17" s="126" customFormat="1" ht="62.25" customHeight="1">
      <c r="A8" s="267" t="s">
        <v>112</v>
      </c>
      <c r="B8" s="176">
        <v>19814</v>
      </c>
      <c r="C8" s="176">
        <v>16618</v>
      </c>
      <c r="D8" s="176">
        <v>1985</v>
      </c>
      <c r="E8" s="176">
        <v>3196</v>
      </c>
      <c r="F8" s="176">
        <v>1985</v>
      </c>
      <c r="G8" s="176">
        <v>42</v>
      </c>
      <c r="H8" s="176">
        <v>522</v>
      </c>
      <c r="I8" s="176">
        <v>47</v>
      </c>
      <c r="J8" s="176">
        <v>14</v>
      </c>
      <c r="K8" s="176">
        <v>444</v>
      </c>
      <c r="L8" s="176">
        <v>122</v>
      </c>
      <c r="M8" s="176">
        <v>70</v>
      </c>
      <c r="N8" s="176">
        <v>724</v>
      </c>
      <c r="O8" s="267" t="s">
        <v>112</v>
      </c>
    </row>
    <row r="9" spans="1:17" s="126" customFormat="1" ht="62.25" customHeight="1">
      <c r="A9" s="267" t="s">
        <v>546</v>
      </c>
      <c r="B9" s="176">
        <v>19804</v>
      </c>
      <c r="C9" s="176">
        <v>16882</v>
      </c>
      <c r="D9" s="176">
        <v>2257</v>
      </c>
      <c r="E9" s="176">
        <v>2922</v>
      </c>
      <c r="F9" s="176">
        <v>2257</v>
      </c>
      <c r="G9" s="176">
        <v>183</v>
      </c>
      <c r="H9" s="176">
        <v>541</v>
      </c>
      <c r="I9" s="176">
        <v>110</v>
      </c>
      <c r="J9" s="176">
        <v>15</v>
      </c>
      <c r="K9" s="176">
        <v>0</v>
      </c>
      <c r="L9" s="176">
        <v>236</v>
      </c>
      <c r="M9" s="176">
        <v>44</v>
      </c>
      <c r="N9" s="176">
        <v>1128</v>
      </c>
      <c r="O9" s="267" t="s">
        <v>546</v>
      </c>
    </row>
    <row r="10" spans="1:17" s="126" customFormat="1" ht="82.5" customHeight="1">
      <c r="A10" s="267" t="s">
        <v>681</v>
      </c>
      <c r="B10" s="176">
        <v>26069</v>
      </c>
      <c r="C10" s="176">
        <v>20757</v>
      </c>
      <c r="D10" s="176">
        <v>1863</v>
      </c>
      <c r="E10" s="176">
        <v>5312</v>
      </c>
      <c r="F10" s="176">
        <v>1866</v>
      </c>
      <c r="G10" s="176">
        <v>52</v>
      </c>
      <c r="H10" s="176">
        <v>318</v>
      </c>
      <c r="I10" s="176">
        <v>55</v>
      </c>
      <c r="J10" s="176">
        <v>13</v>
      </c>
      <c r="K10" s="176">
        <v>336</v>
      </c>
      <c r="L10" s="176">
        <v>294</v>
      </c>
      <c r="M10" s="176">
        <v>70</v>
      </c>
      <c r="N10" s="176">
        <v>728</v>
      </c>
      <c r="O10" s="267" t="s">
        <v>681</v>
      </c>
    </row>
    <row r="11" spans="1:17" s="126" customFormat="1" ht="67.5" customHeight="1">
      <c r="A11" s="267" t="s">
        <v>682</v>
      </c>
      <c r="B11" s="176">
        <v>27046</v>
      </c>
      <c r="C11" s="176">
        <v>20823</v>
      </c>
      <c r="D11" s="176">
        <v>1985</v>
      </c>
      <c r="E11" s="176">
        <v>3951</v>
      </c>
      <c r="F11" s="176">
        <v>1985</v>
      </c>
      <c r="G11" s="176">
        <v>55</v>
      </c>
      <c r="H11" s="176">
        <v>451</v>
      </c>
      <c r="I11" s="176">
        <v>41</v>
      </c>
      <c r="J11" s="176">
        <v>41</v>
      </c>
      <c r="K11" s="176">
        <v>307</v>
      </c>
      <c r="L11" s="176">
        <v>219</v>
      </c>
      <c r="M11" s="176">
        <v>147</v>
      </c>
      <c r="N11" s="176">
        <v>724</v>
      </c>
      <c r="O11" s="267" t="s">
        <v>682</v>
      </c>
    </row>
    <row r="12" spans="1:17" s="126" customFormat="1" ht="67.5" customHeight="1">
      <c r="A12" s="268" t="s">
        <v>683</v>
      </c>
      <c r="B12" s="401">
        <v>28741</v>
      </c>
      <c r="C12" s="402">
        <v>22700</v>
      </c>
      <c r="D12" s="402">
        <v>2092</v>
      </c>
      <c r="E12" s="402">
        <v>6037</v>
      </c>
      <c r="F12" s="402">
        <v>2092</v>
      </c>
      <c r="G12" s="402">
        <v>100</v>
      </c>
      <c r="H12" s="402">
        <v>522</v>
      </c>
      <c r="I12" s="402">
        <v>56</v>
      </c>
      <c r="J12" s="402">
        <v>91</v>
      </c>
      <c r="K12" s="402">
        <v>306</v>
      </c>
      <c r="L12" s="402">
        <v>195</v>
      </c>
      <c r="M12" s="402">
        <v>231</v>
      </c>
      <c r="N12" s="403" t="s">
        <v>119</v>
      </c>
      <c r="O12" s="404">
        <v>164</v>
      </c>
      <c r="P12" s="402">
        <v>224</v>
      </c>
      <c r="Q12" s="405">
        <v>203</v>
      </c>
    </row>
    <row r="13" spans="1:17" s="126" customFormat="1" ht="50.25" customHeight="1">
      <c r="A13" s="267" t="s">
        <v>188</v>
      </c>
      <c r="B13" s="406">
        <v>5736</v>
      </c>
      <c r="C13" s="407">
        <v>4130</v>
      </c>
      <c r="D13" s="408">
        <v>177</v>
      </c>
      <c r="E13" s="407">
        <v>1606</v>
      </c>
      <c r="F13" s="407">
        <v>177</v>
      </c>
      <c r="G13" s="407">
        <v>16</v>
      </c>
      <c r="H13" s="407">
        <v>30</v>
      </c>
      <c r="I13" s="407">
        <v>3</v>
      </c>
      <c r="J13" s="407">
        <v>8</v>
      </c>
      <c r="K13" s="407">
        <v>22</v>
      </c>
      <c r="L13" s="407">
        <v>16</v>
      </c>
      <c r="M13" s="407">
        <v>31</v>
      </c>
      <c r="N13" s="403" t="s">
        <v>119</v>
      </c>
      <c r="O13" s="409">
        <v>10</v>
      </c>
      <c r="P13" s="409">
        <v>15</v>
      </c>
      <c r="Q13" s="410">
        <v>26</v>
      </c>
    </row>
    <row r="14" spans="1:17" s="126" customFormat="1" ht="50.25" customHeight="1">
      <c r="A14" s="267" t="s">
        <v>187</v>
      </c>
      <c r="B14" s="406">
        <v>6275</v>
      </c>
      <c r="C14" s="407">
        <v>4984</v>
      </c>
      <c r="D14" s="408">
        <v>509</v>
      </c>
      <c r="E14" s="407">
        <v>1291</v>
      </c>
      <c r="F14" s="407">
        <v>509</v>
      </c>
      <c r="G14" s="407">
        <v>17</v>
      </c>
      <c r="H14" s="407">
        <v>108</v>
      </c>
      <c r="I14" s="407">
        <v>8</v>
      </c>
      <c r="J14" s="407">
        <v>27</v>
      </c>
      <c r="K14" s="407">
        <v>111</v>
      </c>
      <c r="L14" s="407">
        <v>10</v>
      </c>
      <c r="M14" s="407">
        <v>51</v>
      </c>
      <c r="N14" s="403" t="s">
        <v>119</v>
      </c>
      <c r="O14" s="409">
        <v>55</v>
      </c>
      <c r="P14" s="409">
        <v>62</v>
      </c>
      <c r="Q14" s="410">
        <v>60</v>
      </c>
    </row>
    <row r="15" spans="1:17" s="126" customFormat="1" ht="50.25" customHeight="1">
      <c r="A15" s="267" t="s">
        <v>186</v>
      </c>
      <c r="B15" s="406">
        <v>3106</v>
      </c>
      <c r="C15" s="407">
        <v>2496</v>
      </c>
      <c r="D15" s="408">
        <v>277</v>
      </c>
      <c r="E15" s="407">
        <v>610</v>
      </c>
      <c r="F15" s="407">
        <v>277</v>
      </c>
      <c r="G15" s="411">
        <v>13</v>
      </c>
      <c r="H15" s="407">
        <v>43</v>
      </c>
      <c r="I15" s="407">
        <v>15</v>
      </c>
      <c r="J15" s="407">
        <v>7</v>
      </c>
      <c r="K15" s="407">
        <v>50</v>
      </c>
      <c r="L15" s="407">
        <v>11</v>
      </c>
      <c r="M15" s="407">
        <v>58</v>
      </c>
      <c r="N15" s="403" t="s">
        <v>119</v>
      </c>
      <c r="O15" s="409">
        <v>18</v>
      </c>
      <c r="P15" s="409">
        <v>40</v>
      </c>
      <c r="Q15" s="410">
        <v>22</v>
      </c>
    </row>
    <row r="16" spans="1:17" s="126" customFormat="1" ht="50.25" customHeight="1">
      <c r="A16" s="267" t="s">
        <v>476</v>
      </c>
      <c r="B16" s="406">
        <v>5155</v>
      </c>
      <c r="C16" s="407">
        <v>4314</v>
      </c>
      <c r="D16" s="408">
        <v>611</v>
      </c>
      <c r="E16" s="407">
        <v>841</v>
      </c>
      <c r="F16" s="407">
        <v>611</v>
      </c>
      <c r="G16" s="411">
        <v>43</v>
      </c>
      <c r="H16" s="407">
        <v>225</v>
      </c>
      <c r="I16" s="407">
        <v>10</v>
      </c>
      <c r="J16" s="407">
        <v>21</v>
      </c>
      <c r="K16" s="407">
        <v>59</v>
      </c>
      <c r="L16" s="407">
        <v>22</v>
      </c>
      <c r="M16" s="407">
        <v>61</v>
      </c>
      <c r="N16" s="403" t="s">
        <v>119</v>
      </c>
      <c r="O16" s="409">
        <v>45</v>
      </c>
      <c r="P16" s="409">
        <v>80</v>
      </c>
      <c r="Q16" s="410">
        <v>45</v>
      </c>
    </row>
    <row r="17" spans="1:17" s="126" customFormat="1" ht="50.25" customHeight="1">
      <c r="A17" s="267" t="s">
        <v>185</v>
      </c>
      <c r="B17" s="406">
        <v>3830</v>
      </c>
      <c r="C17" s="407">
        <v>2941</v>
      </c>
      <c r="D17" s="408">
        <v>245</v>
      </c>
      <c r="E17" s="407">
        <v>889</v>
      </c>
      <c r="F17" s="407">
        <v>245</v>
      </c>
      <c r="G17" s="412">
        <v>9</v>
      </c>
      <c r="H17" s="412">
        <v>74</v>
      </c>
      <c r="I17" s="407">
        <v>10</v>
      </c>
      <c r="J17" s="407">
        <v>19</v>
      </c>
      <c r="K17" s="407">
        <v>37</v>
      </c>
      <c r="L17" s="407">
        <v>20</v>
      </c>
      <c r="M17" s="407">
        <v>11</v>
      </c>
      <c r="N17" s="403" t="s">
        <v>119</v>
      </c>
      <c r="O17" s="409">
        <v>23</v>
      </c>
      <c r="P17" s="409">
        <v>10</v>
      </c>
      <c r="Q17" s="410">
        <v>32</v>
      </c>
    </row>
    <row r="18" spans="1:17" s="126" customFormat="1" ht="50.25" customHeight="1">
      <c r="A18" s="267" t="s">
        <v>569</v>
      </c>
      <c r="B18" s="406">
        <v>4425</v>
      </c>
      <c r="C18" s="407">
        <v>3679</v>
      </c>
      <c r="D18" s="408">
        <v>255</v>
      </c>
      <c r="E18" s="407">
        <v>746</v>
      </c>
      <c r="F18" s="407">
        <v>255</v>
      </c>
      <c r="G18" s="412">
        <v>2</v>
      </c>
      <c r="H18" s="412">
        <v>42</v>
      </c>
      <c r="I18" s="407">
        <v>9</v>
      </c>
      <c r="J18" s="407">
        <v>9</v>
      </c>
      <c r="K18" s="407">
        <v>27</v>
      </c>
      <c r="L18" s="407">
        <v>100</v>
      </c>
      <c r="M18" s="407">
        <v>19</v>
      </c>
      <c r="N18" s="403" t="s">
        <v>119</v>
      </c>
      <c r="O18" s="409">
        <v>13</v>
      </c>
      <c r="P18" s="409">
        <v>16</v>
      </c>
      <c r="Q18" s="410">
        <v>18</v>
      </c>
    </row>
    <row r="19" spans="1:17" s="126" customFormat="1" ht="50.25" customHeight="1">
      <c r="A19" s="271" t="s">
        <v>475</v>
      </c>
      <c r="B19" s="406">
        <v>197</v>
      </c>
      <c r="C19" s="407">
        <v>139</v>
      </c>
      <c r="D19" s="408">
        <v>3</v>
      </c>
      <c r="E19" s="407">
        <v>54</v>
      </c>
      <c r="F19" s="407">
        <v>3</v>
      </c>
      <c r="G19" s="412" t="s">
        <v>119</v>
      </c>
      <c r="H19" s="412" t="s">
        <v>119</v>
      </c>
      <c r="I19" s="407">
        <v>1</v>
      </c>
      <c r="J19" s="412" t="s">
        <v>119</v>
      </c>
      <c r="K19" s="412" t="s">
        <v>119</v>
      </c>
      <c r="L19" s="407">
        <v>1</v>
      </c>
      <c r="M19" s="412" t="s">
        <v>119</v>
      </c>
      <c r="N19" s="403" t="s">
        <v>119</v>
      </c>
      <c r="O19" s="403" t="s">
        <v>119</v>
      </c>
      <c r="P19" s="409">
        <v>1</v>
      </c>
      <c r="Q19" s="410"/>
    </row>
    <row r="20" spans="1:17" s="126" customFormat="1" ht="50.25" customHeight="1">
      <c r="A20" s="267" t="s">
        <v>474</v>
      </c>
      <c r="B20" s="406">
        <v>17</v>
      </c>
      <c r="C20" s="407">
        <v>17</v>
      </c>
      <c r="D20" s="408">
        <v>15</v>
      </c>
      <c r="E20" s="412" t="s">
        <v>119</v>
      </c>
      <c r="F20" s="407">
        <v>15</v>
      </c>
      <c r="G20" s="412" t="s">
        <v>119</v>
      </c>
      <c r="H20" s="412" t="s">
        <v>119</v>
      </c>
      <c r="I20" s="412" t="s">
        <v>119</v>
      </c>
      <c r="J20" s="412" t="s">
        <v>119</v>
      </c>
      <c r="K20" s="412" t="s">
        <v>119</v>
      </c>
      <c r="L20" s="407">
        <v>15</v>
      </c>
      <c r="M20" s="412" t="s">
        <v>119</v>
      </c>
      <c r="N20" s="403" t="s">
        <v>119</v>
      </c>
      <c r="O20" s="403" t="s">
        <v>119</v>
      </c>
      <c r="P20" s="413" t="s">
        <v>119</v>
      </c>
      <c r="Q20" s="410" t="s">
        <v>119</v>
      </c>
    </row>
    <row r="21" spans="1:17" s="126" customFormat="1" ht="50.25" customHeight="1">
      <c r="A21" s="269" t="s">
        <v>473</v>
      </c>
      <c r="B21" s="414" t="s">
        <v>119</v>
      </c>
      <c r="C21" s="415" t="s">
        <v>119</v>
      </c>
      <c r="D21" s="416" t="s">
        <v>119</v>
      </c>
      <c r="E21" s="415" t="s">
        <v>119</v>
      </c>
      <c r="F21" s="417"/>
      <c r="G21" s="415" t="s">
        <v>119</v>
      </c>
      <c r="H21" s="415" t="s">
        <v>119</v>
      </c>
      <c r="I21" s="415" t="s">
        <v>119</v>
      </c>
      <c r="J21" s="415" t="s">
        <v>119</v>
      </c>
      <c r="K21" s="415" t="s">
        <v>119</v>
      </c>
      <c r="L21" s="415" t="s">
        <v>119</v>
      </c>
      <c r="M21" s="415" t="s">
        <v>119</v>
      </c>
      <c r="N21" s="418" t="s">
        <v>119</v>
      </c>
      <c r="O21" s="418" t="s">
        <v>119</v>
      </c>
      <c r="P21" s="418" t="s">
        <v>119</v>
      </c>
      <c r="Q21" s="419" t="s">
        <v>119</v>
      </c>
    </row>
    <row r="22" spans="1:17" s="124" customFormat="1" ht="15" customHeight="1">
      <c r="A22" s="53" t="s">
        <v>471</v>
      </c>
      <c r="B22" s="5"/>
      <c r="C22" s="5"/>
      <c r="D22" s="5"/>
      <c r="E22" s="5"/>
      <c r="F22" s="5"/>
      <c r="G22" s="182"/>
      <c r="H22" s="182"/>
      <c r="I22" s="182"/>
      <c r="J22" s="182"/>
      <c r="K22" s="182"/>
      <c r="L22" s="182"/>
      <c r="M22" s="182"/>
      <c r="N22" s="5"/>
      <c r="O22" s="46" t="s">
        <v>183</v>
      </c>
    </row>
    <row r="23" spans="1:17" s="124" customFormat="1" ht="25.5" customHeight="1">
      <c r="A23" s="625" t="s">
        <v>470</v>
      </c>
      <c r="B23" s="625"/>
      <c r="C23" s="625"/>
      <c r="D23" s="625"/>
      <c r="E23" s="625"/>
      <c r="F23" s="624" t="s">
        <v>469</v>
      </c>
      <c r="G23" s="624"/>
      <c r="H23" s="624"/>
      <c r="I23" s="624"/>
      <c r="J23" s="624"/>
      <c r="K23" s="624"/>
      <c r="L23" s="624"/>
      <c r="M23" s="624"/>
      <c r="N23" s="624"/>
      <c r="O23" s="624"/>
    </row>
    <row r="24" spans="1:17" s="5" customFormat="1" ht="12" customHeight="1">
      <c r="A24" s="5" t="s">
        <v>468</v>
      </c>
      <c r="O24" s="46"/>
    </row>
  </sheetData>
  <mergeCells count="14">
    <mergeCell ref="E5:E6"/>
    <mergeCell ref="A3:E3"/>
    <mergeCell ref="F2:O2"/>
    <mergeCell ref="F3:O3"/>
    <mergeCell ref="F23:O23"/>
    <mergeCell ref="A23:E23"/>
    <mergeCell ref="A2:E2"/>
    <mergeCell ref="A5:A7"/>
    <mergeCell ref="O5:O7"/>
    <mergeCell ref="F5:N5"/>
    <mergeCell ref="F6:F7"/>
    <mergeCell ref="B5:B6"/>
    <mergeCell ref="D5:D6"/>
    <mergeCell ref="C5:C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Y16"/>
  <sheetViews>
    <sheetView view="pageBreakPreview" zoomScaleSheetLayoutView="100" workbookViewId="0">
      <selection activeCell="R10" sqref="R10"/>
    </sheetView>
  </sheetViews>
  <sheetFormatPr defaultRowHeight="30" customHeight="1"/>
  <cols>
    <col min="1" max="1" width="8" style="2" customWidth="1"/>
    <col min="2" max="2" width="5.88671875" style="2" customWidth="1"/>
    <col min="3" max="3" width="6.5546875" style="2" customWidth="1"/>
    <col min="4" max="21" width="5.77734375" style="2" customWidth="1"/>
    <col min="22" max="22" width="14.6640625" style="2" customWidth="1"/>
    <col min="23" max="23" width="14.33203125" style="2" customWidth="1"/>
    <col min="24" max="24" width="14.6640625" style="2" customWidth="1"/>
    <col min="25" max="25" width="11.88671875" style="2" customWidth="1"/>
    <col min="26" max="16384" width="8.88671875" style="2"/>
  </cols>
  <sheetData>
    <row r="1" spans="1:25" s="26" customFormat="1" ht="27.95" customHeight="1">
      <c r="A1" s="26" t="s">
        <v>497</v>
      </c>
      <c r="O1" s="105" t="s">
        <v>496</v>
      </c>
      <c r="P1" s="26" t="s">
        <v>618</v>
      </c>
      <c r="Y1" s="105" t="s">
        <v>530</v>
      </c>
    </row>
    <row r="2" spans="1:25" s="7" customFormat="1" ht="30" customHeight="1">
      <c r="A2" s="466" t="s">
        <v>528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 t="s">
        <v>527</v>
      </c>
      <c r="Q2" s="466"/>
      <c r="R2" s="466"/>
      <c r="S2" s="466"/>
      <c r="T2" s="466"/>
      <c r="U2" s="466"/>
      <c r="V2" s="466"/>
      <c r="W2" s="466"/>
      <c r="X2" s="466"/>
      <c r="Y2" s="466"/>
    </row>
    <row r="3" spans="1:25" s="8" customFormat="1" ht="49.5" customHeight="1">
      <c r="A3" s="467" t="s">
        <v>526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 t="s">
        <v>525</v>
      </c>
      <c r="Q3" s="467"/>
      <c r="R3" s="467"/>
      <c r="S3" s="467"/>
      <c r="T3" s="467"/>
      <c r="U3" s="467"/>
      <c r="V3" s="467"/>
      <c r="W3" s="467"/>
      <c r="X3" s="467"/>
      <c r="Y3" s="467"/>
    </row>
    <row r="4" spans="1:25" s="21" customFormat="1" ht="20.100000000000001" customHeight="1">
      <c r="A4" s="196" t="s">
        <v>524</v>
      </c>
      <c r="O4" s="195" t="s">
        <v>523</v>
      </c>
      <c r="P4" s="196" t="s">
        <v>524</v>
      </c>
      <c r="Y4" s="195" t="s">
        <v>523</v>
      </c>
    </row>
    <row r="5" spans="1:25" s="12" customFormat="1" ht="15" customHeight="1">
      <c r="A5" s="433" t="s">
        <v>522</v>
      </c>
      <c r="B5" s="488" t="s">
        <v>61</v>
      </c>
      <c r="C5" s="468"/>
      <c r="D5" s="488" t="s">
        <v>487</v>
      </c>
      <c r="E5" s="631"/>
      <c r="F5" s="488" t="s">
        <v>521</v>
      </c>
      <c r="G5" s="631"/>
      <c r="H5" s="488" t="s">
        <v>520</v>
      </c>
      <c r="I5" s="631"/>
      <c r="J5" s="488" t="s">
        <v>519</v>
      </c>
      <c r="K5" s="631"/>
      <c r="L5" s="488" t="s">
        <v>518</v>
      </c>
      <c r="M5" s="631"/>
      <c r="N5" s="488" t="s">
        <v>517</v>
      </c>
      <c r="O5" s="631"/>
      <c r="P5" s="488" t="s">
        <v>516</v>
      </c>
      <c r="Q5" s="631"/>
      <c r="R5" s="636" t="s">
        <v>620</v>
      </c>
      <c r="S5" s="631"/>
      <c r="T5" s="488" t="s">
        <v>324</v>
      </c>
      <c r="U5" s="631"/>
      <c r="V5" s="635" t="s">
        <v>621</v>
      </c>
      <c r="W5" s="468"/>
      <c r="X5" s="441" t="s">
        <v>515</v>
      </c>
      <c r="Y5" s="433" t="s">
        <v>514</v>
      </c>
    </row>
    <row r="6" spans="1:25" s="12" customFormat="1" ht="15" customHeight="1">
      <c r="A6" s="434"/>
      <c r="B6" s="632"/>
      <c r="C6" s="439"/>
      <c r="D6" s="632"/>
      <c r="E6" s="470"/>
      <c r="F6" s="632"/>
      <c r="G6" s="470"/>
      <c r="H6" s="632"/>
      <c r="I6" s="470"/>
      <c r="J6" s="632"/>
      <c r="K6" s="470"/>
      <c r="L6" s="632"/>
      <c r="M6" s="470"/>
      <c r="N6" s="632"/>
      <c r="O6" s="470"/>
      <c r="P6" s="632"/>
      <c r="Q6" s="470"/>
      <c r="R6" s="632"/>
      <c r="S6" s="470"/>
      <c r="T6" s="632"/>
      <c r="U6" s="470"/>
      <c r="V6" s="632"/>
      <c r="W6" s="439"/>
      <c r="X6" s="434"/>
      <c r="Y6" s="434"/>
    </row>
    <row r="7" spans="1:25" s="12" customFormat="1" ht="44.25" customHeight="1">
      <c r="A7" s="434"/>
      <c r="B7" s="629" t="s">
        <v>12</v>
      </c>
      <c r="C7" s="633"/>
      <c r="D7" s="629" t="s">
        <v>513</v>
      </c>
      <c r="E7" s="630"/>
      <c r="F7" s="629" t="s">
        <v>512</v>
      </c>
      <c r="G7" s="630"/>
      <c r="H7" s="629" t="s">
        <v>511</v>
      </c>
      <c r="I7" s="630"/>
      <c r="J7" s="629" t="s">
        <v>510</v>
      </c>
      <c r="K7" s="630"/>
      <c r="L7" s="629" t="s">
        <v>509</v>
      </c>
      <c r="M7" s="630"/>
      <c r="N7" s="629" t="s">
        <v>508</v>
      </c>
      <c r="O7" s="630"/>
      <c r="P7" s="629" t="s">
        <v>619</v>
      </c>
      <c r="Q7" s="630"/>
      <c r="R7" s="629" t="s">
        <v>507</v>
      </c>
      <c r="S7" s="630"/>
      <c r="T7" s="629" t="s">
        <v>472</v>
      </c>
      <c r="U7" s="630"/>
      <c r="V7" s="637" t="s">
        <v>622</v>
      </c>
      <c r="W7" s="638"/>
      <c r="X7" s="434"/>
      <c r="Y7" s="434"/>
    </row>
    <row r="8" spans="1:25" s="12" customFormat="1" ht="27" customHeight="1">
      <c r="A8" s="434"/>
      <c r="B8" s="210" t="s">
        <v>506</v>
      </c>
      <c r="C8" s="210" t="s">
        <v>505</v>
      </c>
      <c r="D8" s="194" t="s">
        <v>506</v>
      </c>
      <c r="E8" s="194" t="s">
        <v>505</v>
      </c>
      <c r="F8" s="194" t="s">
        <v>506</v>
      </c>
      <c r="G8" s="194" t="s">
        <v>505</v>
      </c>
      <c r="H8" s="194" t="s">
        <v>506</v>
      </c>
      <c r="I8" s="194" t="s">
        <v>505</v>
      </c>
      <c r="J8" s="194" t="s">
        <v>506</v>
      </c>
      <c r="K8" s="194" t="s">
        <v>505</v>
      </c>
      <c r="L8" s="194" t="s">
        <v>506</v>
      </c>
      <c r="M8" s="194" t="s">
        <v>505</v>
      </c>
      <c r="N8" s="194" t="s">
        <v>506</v>
      </c>
      <c r="O8" s="194" t="s">
        <v>505</v>
      </c>
      <c r="P8" s="194" t="s">
        <v>506</v>
      </c>
      <c r="Q8" s="194" t="s">
        <v>505</v>
      </c>
      <c r="R8" s="194" t="s">
        <v>506</v>
      </c>
      <c r="S8" s="194" t="s">
        <v>505</v>
      </c>
      <c r="T8" s="194" t="s">
        <v>506</v>
      </c>
      <c r="U8" s="194" t="s">
        <v>505</v>
      </c>
      <c r="V8" s="206" t="s">
        <v>623</v>
      </c>
      <c r="W8" s="206" t="s">
        <v>624</v>
      </c>
      <c r="X8" s="434" t="s">
        <v>504</v>
      </c>
      <c r="Y8" s="434"/>
    </row>
    <row r="9" spans="1:25" s="192" customFormat="1" ht="30" customHeight="1">
      <c r="A9" s="437"/>
      <c r="B9" s="212" t="s">
        <v>503</v>
      </c>
      <c r="C9" s="193" t="s">
        <v>502</v>
      </c>
      <c r="D9" s="59" t="s">
        <v>503</v>
      </c>
      <c r="E9" s="193" t="s">
        <v>502</v>
      </c>
      <c r="F9" s="59" t="s">
        <v>503</v>
      </c>
      <c r="G9" s="59" t="s">
        <v>502</v>
      </c>
      <c r="H9" s="59" t="s">
        <v>503</v>
      </c>
      <c r="I9" s="59" t="s">
        <v>502</v>
      </c>
      <c r="J9" s="59" t="s">
        <v>503</v>
      </c>
      <c r="K9" s="59" t="s">
        <v>502</v>
      </c>
      <c r="L9" s="59" t="s">
        <v>503</v>
      </c>
      <c r="M9" s="59" t="s">
        <v>502</v>
      </c>
      <c r="N9" s="59" t="s">
        <v>503</v>
      </c>
      <c r="O9" s="193" t="s">
        <v>502</v>
      </c>
      <c r="P9" s="59" t="s">
        <v>503</v>
      </c>
      <c r="Q9" s="193" t="s">
        <v>502</v>
      </c>
      <c r="R9" s="59" t="s">
        <v>503</v>
      </c>
      <c r="S9" s="193" t="s">
        <v>502</v>
      </c>
      <c r="T9" s="59" t="s">
        <v>503</v>
      </c>
      <c r="U9" s="193" t="s">
        <v>502</v>
      </c>
      <c r="V9" s="207" t="s">
        <v>625</v>
      </c>
      <c r="W9" s="207" t="s">
        <v>626</v>
      </c>
      <c r="X9" s="437"/>
      <c r="Y9" s="437"/>
    </row>
    <row r="10" spans="1:25" s="14" customFormat="1" ht="50.1" customHeight="1">
      <c r="A10" s="71" t="s">
        <v>112</v>
      </c>
      <c r="B10" s="420">
        <v>820</v>
      </c>
      <c r="C10" s="421" t="s">
        <v>96</v>
      </c>
      <c r="D10" s="422">
        <v>125</v>
      </c>
      <c r="E10" s="421" t="s">
        <v>96</v>
      </c>
      <c r="F10" s="422" t="s">
        <v>119</v>
      </c>
      <c r="G10" s="422">
        <v>0</v>
      </c>
      <c r="H10" s="422" t="s">
        <v>119</v>
      </c>
      <c r="I10" s="422" t="s">
        <v>119</v>
      </c>
      <c r="J10" s="422" t="s">
        <v>119</v>
      </c>
      <c r="K10" s="422" t="s">
        <v>119</v>
      </c>
      <c r="L10" s="422">
        <v>693</v>
      </c>
      <c r="M10" s="421" t="s">
        <v>96</v>
      </c>
      <c r="N10" s="422" t="s">
        <v>119</v>
      </c>
      <c r="O10" s="423" t="s">
        <v>119</v>
      </c>
      <c r="P10" s="424" t="s">
        <v>119</v>
      </c>
      <c r="Q10" s="425" t="s">
        <v>119</v>
      </c>
      <c r="R10" s="425">
        <v>2</v>
      </c>
      <c r="S10" s="421" t="s">
        <v>96</v>
      </c>
      <c r="T10" s="425" t="s">
        <v>119</v>
      </c>
      <c r="U10" s="425" t="s">
        <v>119</v>
      </c>
      <c r="V10" s="421" t="s">
        <v>96</v>
      </c>
      <c r="W10" s="422">
        <v>1140</v>
      </c>
      <c r="X10" s="426">
        <v>461846</v>
      </c>
      <c r="Y10" s="71" t="s">
        <v>112</v>
      </c>
    </row>
    <row r="11" spans="1:25" s="14" customFormat="1" ht="50.1" customHeight="1">
      <c r="A11" s="71" t="s">
        <v>546</v>
      </c>
      <c r="B11" s="191">
        <v>822</v>
      </c>
      <c r="C11" s="188" t="s">
        <v>96</v>
      </c>
      <c r="D11" s="187">
        <v>140</v>
      </c>
      <c r="E11" s="188" t="s">
        <v>96</v>
      </c>
      <c r="F11" s="187">
        <v>2</v>
      </c>
      <c r="G11" s="187" t="s">
        <v>96</v>
      </c>
      <c r="H11" s="187" t="s">
        <v>119</v>
      </c>
      <c r="I11" s="187" t="s">
        <v>119</v>
      </c>
      <c r="J11" s="187" t="s">
        <v>119</v>
      </c>
      <c r="K11" s="187" t="s">
        <v>119</v>
      </c>
      <c r="L11" s="187">
        <v>667</v>
      </c>
      <c r="M11" s="188">
        <v>1053</v>
      </c>
      <c r="N11" s="187" t="s">
        <v>119</v>
      </c>
      <c r="O11" s="282" t="s">
        <v>119</v>
      </c>
      <c r="P11" s="190" t="s">
        <v>119</v>
      </c>
      <c r="Q11" s="189" t="s">
        <v>119</v>
      </c>
      <c r="R11" s="189">
        <v>13</v>
      </c>
      <c r="S11" s="188" t="s">
        <v>96</v>
      </c>
      <c r="T11" s="189" t="s">
        <v>119</v>
      </c>
      <c r="U11" s="189" t="s">
        <v>119</v>
      </c>
      <c r="V11" s="188" t="s">
        <v>96</v>
      </c>
      <c r="W11" s="187" t="s">
        <v>96</v>
      </c>
      <c r="X11" s="186" t="s">
        <v>96</v>
      </c>
      <c r="Y11" s="71" t="s">
        <v>546</v>
      </c>
    </row>
    <row r="12" spans="1:25" s="14" customFormat="1" ht="50.1" customHeight="1">
      <c r="A12" s="201" t="s">
        <v>681</v>
      </c>
      <c r="B12" s="191">
        <v>954</v>
      </c>
      <c r="C12" s="187" t="s">
        <v>96</v>
      </c>
      <c r="D12" s="187">
        <v>147</v>
      </c>
      <c r="E12" s="187">
        <v>1</v>
      </c>
      <c r="F12" s="187">
        <v>0</v>
      </c>
      <c r="G12" s="187">
        <v>0</v>
      </c>
      <c r="H12" s="187" t="s">
        <v>119</v>
      </c>
      <c r="I12" s="187" t="s">
        <v>119</v>
      </c>
      <c r="J12" s="187" t="s">
        <v>119</v>
      </c>
      <c r="K12" s="187" t="s">
        <v>119</v>
      </c>
      <c r="L12" s="187">
        <v>786</v>
      </c>
      <c r="M12" s="187">
        <v>1157</v>
      </c>
      <c r="N12" s="187">
        <v>0</v>
      </c>
      <c r="O12" s="186">
        <v>0</v>
      </c>
      <c r="P12" s="191" t="s">
        <v>119</v>
      </c>
      <c r="Q12" s="187" t="s">
        <v>119</v>
      </c>
      <c r="R12" s="187">
        <v>21</v>
      </c>
      <c r="S12" s="187" t="s">
        <v>96</v>
      </c>
      <c r="T12" s="187" t="s">
        <v>119</v>
      </c>
      <c r="U12" s="187" t="s">
        <v>119</v>
      </c>
      <c r="V12" s="187" t="s">
        <v>96</v>
      </c>
      <c r="W12" s="187" t="s">
        <v>96</v>
      </c>
      <c r="X12" s="186" t="s">
        <v>96</v>
      </c>
      <c r="Y12" s="201" t="s">
        <v>681</v>
      </c>
    </row>
    <row r="13" spans="1:25" s="205" customFormat="1" ht="50.1" customHeight="1">
      <c r="A13" s="201" t="s">
        <v>682</v>
      </c>
      <c r="B13" s="191">
        <v>953</v>
      </c>
      <c r="C13" s="187">
        <v>10</v>
      </c>
      <c r="D13" s="187">
        <v>145</v>
      </c>
      <c r="E13" s="187">
        <v>0</v>
      </c>
      <c r="F13" s="187">
        <v>6</v>
      </c>
      <c r="G13" s="187">
        <v>0</v>
      </c>
      <c r="H13" s="187" t="s">
        <v>119</v>
      </c>
      <c r="I13" s="187" t="s">
        <v>119</v>
      </c>
      <c r="J13" s="187" t="s">
        <v>119</v>
      </c>
      <c r="K13" s="187" t="s">
        <v>119</v>
      </c>
      <c r="L13" s="187">
        <v>802</v>
      </c>
      <c r="M13" s="187">
        <v>10</v>
      </c>
      <c r="N13" s="187">
        <v>0</v>
      </c>
      <c r="O13" s="186">
        <v>0</v>
      </c>
      <c r="P13" s="191"/>
      <c r="Q13" s="187"/>
      <c r="R13" s="187"/>
      <c r="S13" s="187" t="s">
        <v>96</v>
      </c>
      <c r="T13" s="187"/>
      <c r="U13" s="187"/>
      <c r="V13" s="187" t="s">
        <v>96</v>
      </c>
      <c r="W13" s="187" t="s">
        <v>96</v>
      </c>
      <c r="X13" s="186" t="s">
        <v>96</v>
      </c>
      <c r="Y13" s="201" t="s">
        <v>682</v>
      </c>
    </row>
    <row r="14" spans="1:25" s="184" customFormat="1" ht="50.1" customHeight="1">
      <c r="A14" s="185" t="s">
        <v>683</v>
      </c>
      <c r="B14" s="427">
        <v>869</v>
      </c>
      <c r="C14" s="428"/>
      <c r="D14" s="428">
        <v>119</v>
      </c>
      <c r="E14" s="428">
        <v>23</v>
      </c>
      <c r="F14" s="428">
        <v>1</v>
      </c>
      <c r="G14" s="428" t="s">
        <v>119</v>
      </c>
      <c r="H14" s="428" t="s">
        <v>119</v>
      </c>
      <c r="I14" s="428" t="s">
        <v>119</v>
      </c>
      <c r="J14" s="428" t="s">
        <v>119</v>
      </c>
      <c r="K14" s="428" t="s">
        <v>119</v>
      </c>
      <c r="L14" s="428">
        <v>737</v>
      </c>
      <c r="M14" s="428">
        <v>1114</v>
      </c>
      <c r="N14" s="428" t="s">
        <v>119</v>
      </c>
      <c r="O14" s="428" t="s">
        <v>119</v>
      </c>
      <c r="P14" s="428" t="s">
        <v>119</v>
      </c>
      <c r="Q14" s="428" t="s">
        <v>119</v>
      </c>
      <c r="R14" s="428">
        <v>12</v>
      </c>
      <c r="S14" s="428" t="s">
        <v>96</v>
      </c>
      <c r="T14" s="428" t="s">
        <v>119</v>
      </c>
      <c r="U14" s="428" t="s">
        <v>119</v>
      </c>
      <c r="V14" s="428"/>
      <c r="W14" s="428"/>
      <c r="X14" s="429">
        <v>838421</v>
      </c>
      <c r="Y14" s="185" t="s">
        <v>683</v>
      </c>
    </row>
    <row r="15" spans="1:25" s="10" customFormat="1" ht="15" customHeight="1">
      <c r="A15" s="9" t="s">
        <v>501</v>
      </c>
      <c r="X15" s="482" t="s">
        <v>500</v>
      </c>
      <c r="Y15" s="634"/>
    </row>
    <row r="16" spans="1:25" s="1" customFormat="1" ht="15" customHeight="1">
      <c r="A16" s="10"/>
    </row>
  </sheetData>
  <mergeCells count="31">
    <mergeCell ref="P2:Y2"/>
    <mergeCell ref="P3:Y3"/>
    <mergeCell ref="R7:S7"/>
    <mergeCell ref="X5:X7"/>
    <mergeCell ref="X8:X9"/>
    <mergeCell ref="Y5:Y9"/>
    <mergeCell ref="P5:Q6"/>
    <mergeCell ref="R5:S6"/>
    <mergeCell ref="T7:U7"/>
    <mergeCell ref="V7:W7"/>
    <mergeCell ref="X15:Y15"/>
    <mergeCell ref="D5:E6"/>
    <mergeCell ref="F5:G6"/>
    <mergeCell ref="T5:U6"/>
    <mergeCell ref="P7:Q7"/>
    <mergeCell ref="V5:W6"/>
    <mergeCell ref="F7:G7"/>
    <mergeCell ref="L7:M7"/>
    <mergeCell ref="N7:O7"/>
    <mergeCell ref="D7:E7"/>
    <mergeCell ref="N5:O6"/>
    <mergeCell ref="H5:I6"/>
    <mergeCell ref="A3:O3"/>
    <mergeCell ref="A2:O2"/>
    <mergeCell ref="J7:K7"/>
    <mergeCell ref="H7:I7"/>
    <mergeCell ref="A5:A9"/>
    <mergeCell ref="L5:M6"/>
    <mergeCell ref="J5:K6"/>
    <mergeCell ref="B7:C7"/>
    <mergeCell ref="B5:C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9" fitToWidth="0" orientation="portrait" r:id="rId1"/>
  <headerFooter alignWithMargins="0"/>
  <colBreaks count="2" manualBreakCount="2">
    <brk id="15" max="14" man="1"/>
    <brk id="2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2"/>
  <sheetViews>
    <sheetView view="pageBreakPreview" topLeftCell="A9" zoomScaleNormal="70" zoomScaleSheetLayoutView="100" workbookViewId="0">
      <selection activeCell="D15" sqref="D15"/>
    </sheetView>
  </sheetViews>
  <sheetFormatPr defaultRowHeight="30" customHeight="1"/>
  <cols>
    <col min="1" max="1" width="10.77734375" style="2" customWidth="1"/>
    <col min="2" max="2" width="26" style="2" customWidth="1"/>
    <col min="3" max="3" width="24.5546875" style="2" customWidth="1"/>
    <col min="4" max="4" width="24.77734375" style="2" customWidth="1"/>
    <col min="5" max="5" width="12.6640625" style="2" customWidth="1"/>
    <col min="6" max="6" width="11.109375" style="2" customWidth="1"/>
    <col min="7" max="7" width="9.44140625" style="2" customWidth="1"/>
    <col min="8" max="8" width="12.88671875" style="2" customWidth="1"/>
    <col min="9" max="9" width="13.109375" style="2" customWidth="1"/>
    <col min="10" max="10" width="11.6640625" style="2" customWidth="1"/>
    <col min="11" max="11" width="13.5546875" style="2" customWidth="1"/>
    <col min="12" max="16384" width="8.88671875" style="2"/>
  </cols>
  <sheetData>
    <row r="1" spans="1:11" s="26" customFormat="1" ht="27.95" customHeight="1">
      <c r="A1" s="26" t="s">
        <v>627</v>
      </c>
      <c r="D1" s="105" t="s">
        <v>529</v>
      </c>
      <c r="E1" s="26" t="s">
        <v>562</v>
      </c>
      <c r="K1" s="105" t="s">
        <v>561</v>
      </c>
    </row>
    <row r="2" spans="1:11" s="7" customFormat="1" ht="30" customHeight="1">
      <c r="A2" s="466" t="s">
        <v>628</v>
      </c>
      <c r="B2" s="466"/>
      <c r="C2" s="466"/>
      <c r="D2" s="466"/>
      <c r="E2" s="466" t="s">
        <v>629</v>
      </c>
      <c r="F2" s="466"/>
      <c r="G2" s="466"/>
      <c r="H2" s="466"/>
      <c r="I2" s="466"/>
      <c r="J2" s="466"/>
      <c r="K2" s="466"/>
    </row>
    <row r="3" spans="1:11" s="8" customFormat="1" ht="39.950000000000003" customHeight="1">
      <c r="A3" s="467" t="s">
        <v>631</v>
      </c>
      <c r="B3" s="467"/>
      <c r="C3" s="467"/>
      <c r="D3" s="467"/>
      <c r="E3" s="467" t="s">
        <v>630</v>
      </c>
      <c r="F3" s="467"/>
      <c r="G3" s="467"/>
      <c r="H3" s="467"/>
      <c r="I3" s="467"/>
      <c r="J3" s="467"/>
      <c r="K3" s="467"/>
    </row>
    <row r="4" spans="1:11" s="10" customFormat="1" ht="20.100000000000001" customHeight="1">
      <c r="A4" s="9" t="s">
        <v>560</v>
      </c>
      <c r="D4" s="11" t="s">
        <v>559</v>
      </c>
      <c r="E4" s="9" t="s">
        <v>560</v>
      </c>
      <c r="K4" s="11" t="s">
        <v>559</v>
      </c>
    </row>
    <row r="5" spans="1:11" s="12" customFormat="1" ht="30" customHeight="1">
      <c r="A5" s="433" t="s">
        <v>88</v>
      </c>
      <c r="B5" s="642" t="s">
        <v>632</v>
      </c>
      <c r="C5" s="468"/>
      <c r="D5" s="441" t="s">
        <v>633</v>
      </c>
      <c r="E5" s="488" t="s">
        <v>558</v>
      </c>
      <c r="F5" s="486"/>
      <c r="G5" s="486"/>
      <c r="H5" s="486"/>
      <c r="I5" s="486"/>
      <c r="J5" s="487"/>
      <c r="K5" s="468" t="s">
        <v>59</v>
      </c>
    </row>
    <row r="6" spans="1:11" s="12" customFormat="1" ht="30" customHeight="1">
      <c r="A6" s="434"/>
      <c r="B6" s="194" t="s">
        <v>557</v>
      </c>
      <c r="C6" s="204" t="s">
        <v>556</v>
      </c>
      <c r="D6" s="434"/>
      <c r="E6" s="639"/>
      <c r="F6" s="194" t="s">
        <v>555</v>
      </c>
      <c r="G6" s="194" t="s">
        <v>554</v>
      </c>
      <c r="H6" s="194" t="s">
        <v>553</v>
      </c>
      <c r="I6" s="194" t="s">
        <v>552</v>
      </c>
      <c r="J6" s="211" t="s">
        <v>635</v>
      </c>
      <c r="K6" s="439"/>
    </row>
    <row r="7" spans="1:11" s="12" customFormat="1" ht="30" customHeight="1">
      <c r="A7" s="437"/>
      <c r="B7" s="106" t="s">
        <v>551</v>
      </c>
      <c r="C7" s="203" t="s">
        <v>550</v>
      </c>
      <c r="D7" s="437"/>
      <c r="E7" s="640"/>
      <c r="F7" s="106" t="s">
        <v>549</v>
      </c>
      <c r="G7" s="106" t="s">
        <v>634</v>
      </c>
      <c r="H7" s="106" t="s">
        <v>548</v>
      </c>
      <c r="I7" s="106" t="s">
        <v>547</v>
      </c>
      <c r="J7" s="106" t="s">
        <v>636</v>
      </c>
      <c r="K7" s="641"/>
    </row>
    <row r="8" spans="1:11" s="14" customFormat="1" ht="45" customHeight="1">
      <c r="A8" s="71" t="s">
        <v>112</v>
      </c>
      <c r="B8" s="191" t="s">
        <v>119</v>
      </c>
      <c r="C8" s="187" t="s">
        <v>119</v>
      </c>
      <c r="D8" s="186">
        <v>11904</v>
      </c>
      <c r="E8" s="191">
        <v>62045</v>
      </c>
      <c r="F8" s="187">
        <v>44700</v>
      </c>
      <c r="G8" s="187" t="s">
        <v>119</v>
      </c>
      <c r="H8" s="187">
        <v>7845</v>
      </c>
      <c r="I8" s="187" t="s">
        <v>119</v>
      </c>
      <c r="J8" s="186">
        <v>9500</v>
      </c>
      <c r="K8" s="71" t="s">
        <v>112</v>
      </c>
    </row>
    <row r="9" spans="1:11" s="14" customFormat="1" ht="45" customHeight="1">
      <c r="A9" s="71" t="s">
        <v>546</v>
      </c>
      <c r="B9" s="191">
        <v>0</v>
      </c>
      <c r="C9" s="187">
        <v>0</v>
      </c>
      <c r="D9" s="186">
        <v>171</v>
      </c>
      <c r="E9" s="191">
        <v>2832834</v>
      </c>
      <c r="F9" s="187">
        <v>1535000</v>
      </c>
      <c r="G9" s="187">
        <v>0</v>
      </c>
      <c r="H9" s="187">
        <v>0</v>
      </c>
      <c r="I9" s="187">
        <v>1257000</v>
      </c>
      <c r="J9" s="186">
        <v>40834</v>
      </c>
      <c r="K9" s="71" t="s">
        <v>546</v>
      </c>
    </row>
    <row r="10" spans="1:11" s="14" customFormat="1" ht="45" customHeight="1">
      <c r="A10" s="201" t="s">
        <v>681</v>
      </c>
      <c r="B10" s="63">
        <v>0</v>
      </c>
      <c r="C10" s="13">
        <v>0</v>
      </c>
      <c r="D10" s="64">
        <v>6</v>
      </c>
      <c r="E10" s="63">
        <v>2465623</v>
      </c>
      <c r="F10" s="219">
        <v>36000</v>
      </c>
      <c r="G10" s="13">
        <v>0</v>
      </c>
      <c r="H10" s="15">
        <v>5093</v>
      </c>
      <c r="I10" s="13">
        <v>2383437</v>
      </c>
      <c r="J10" s="64">
        <v>41093</v>
      </c>
      <c r="K10" s="201" t="s">
        <v>681</v>
      </c>
    </row>
    <row r="11" spans="1:11" s="14" customFormat="1" ht="45" customHeight="1">
      <c r="A11" s="201" t="s">
        <v>682</v>
      </c>
      <c r="B11" s="63"/>
      <c r="C11" s="13"/>
      <c r="D11" s="13"/>
      <c r="E11" s="63">
        <v>2662493</v>
      </c>
      <c r="F11" s="13">
        <v>18000</v>
      </c>
      <c r="G11" s="13">
        <v>0</v>
      </c>
      <c r="H11" s="13">
        <v>102200</v>
      </c>
      <c r="I11" s="13">
        <v>2515293</v>
      </c>
      <c r="J11" s="13">
        <v>27000</v>
      </c>
      <c r="K11" s="201" t="s">
        <v>682</v>
      </c>
    </row>
    <row r="12" spans="1:11" s="14" customFormat="1" ht="45" customHeight="1">
      <c r="A12" s="202" t="s">
        <v>683</v>
      </c>
      <c r="B12" s="298"/>
      <c r="C12" s="299"/>
      <c r="D12" s="299"/>
      <c r="E12" s="298"/>
      <c r="F12" s="299">
        <v>3000</v>
      </c>
      <c r="G12" s="299"/>
      <c r="H12" s="299">
        <v>74923</v>
      </c>
      <c r="I12" s="299"/>
      <c r="J12" s="299"/>
      <c r="K12" s="202" t="s">
        <v>683</v>
      </c>
    </row>
    <row r="13" spans="1:11" s="14" customFormat="1" ht="45" customHeight="1">
      <c r="A13" s="201" t="s">
        <v>545</v>
      </c>
      <c r="B13" s="63"/>
      <c r="C13" s="13"/>
      <c r="D13" s="64"/>
      <c r="E13" s="63"/>
      <c r="F13" s="13"/>
      <c r="G13" s="13"/>
      <c r="H13" s="13">
        <v>15784</v>
      </c>
      <c r="I13" s="13"/>
      <c r="J13" s="64"/>
      <c r="K13" s="77" t="s">
        <v>544</v>
      </c>
    </row>
    <row r="14" spans="1:11" s="14" customFormat="1" ht="45" customHeight="1">
      <c r="A14" s="201" t="s">
        <v>543</v>
      </c>
      <c r="B14" s="63"/>
      <c r="C14" s="13"/>
      <c r="D14" s="64"/>
      <c r="E14" s="63"/>
      <c r="F14" s="13"/>
      <c r="G14" s="13"/>
      <c r="H14" s="13">
        <v>6690</v>
      </c>
      <c r="I14" s="13"/>
      <c r="J14" s="64"/>
      <c r="K14" s="77" t="s">
        <v>542</v>
      </c>
    </row>
    <row r="15" spans="1:11" s="14" customFormat="1" ht="45" customHeight="1">
      <c r="A15" s="201" t="s">
        <v>541</v>
      </c>
      <c r="B15" s="63"/>
      <c r="C15" s="13"/>
      <c r="D15" s="64"/>
      <c r="E15" s="63"/>
      <c r="F15" s="13"/>
      <c r="G15" s="13"/>
      <c r="H15" s="13">
        <v>32381</v>
      </c>
      <c r="I15" s="13"/>
      <c r="J15" s="64"/>
      <c r="K15" s="77" t="s">
        <v>141</v>
      </c>
    </row>
    <row r="16" spans="1:11" s="14" customFormat="1" ht="45" customHeight="1">
      <c r="A16" s="201" t="s">
        <v>540</v>
      </c>
      <c r="B16" s="63"/>
      <c r="C16" s="13"/>
      <c r="D16" s="64"/>
      <c r="E16" s="63"/>
      <c r="F16" s="13"/>
      <c r="G16" s="13"/>
      <c r="H16" s="13">
        <v>9020</v>
      </c>
      <c r="I16" s="13"/>
      <c r="J16" s="64"/>
      <c r="K16" s="77" t="s">
        <v>539</v>
      </c>
    </row>
    <row r="17" spans="1:11" s="14" customFormat="1" ht="45" customHeight="1">
      <c r="A17" s="201" t="s">
        <v>538</v>
      </c>
      <c r="B17" s="63"/>
      <c r="C17" s="13"/>
      <c r="D17" s="64"/>
      <c r="E17" s="63"/>
      <c r="F17" s="13"/>
      <c r="G17" s="13"/>
      <c r="H17" s="13"/>
      <c r="I17" s="13"/>
      <c r="J17" s="64"/>
      <c r="K17" s="77" t="s">
        <v>537</v>
      </c>
    </row>
    <row r="18" spans="1:11" s="14" customFormat="1" ht="45" customHeight="1">
      <c r="A18" s="201" t="s">
        <v>536</v>
      </c>
      <c r="B18" s="63"/>
      <c r="C18" s="13"/>
      <c r="D18" s="64"/>
      <c r="E18" s="63"/>
      <c r="F18" s="13"/>
      <c r="G18" s="13"/>
      <c r="H18" s="13">
        <v>1571</v>
      </c>
      <c r="I18" s="13"/>
      <c r="J18" s="64"/>
      <c r="K18" s="77" t="s">
        <v>535</v>
      </c>
    </row>
    <row r="19" spans="1:11" s="14" customFormat="1" ht="45" customHeight="1">
      <c r="A19" s="201" t="s">
        <v>534</v>
      </c>
      <c r="B19" s="63"/>
      <c r="C19" s="13"/>
      <c r="D19" s="64"/>
      <c r="E19" s="63"/>
      <c r="F19" s="13"/>
      <c r="G19" s="13"/>
      <c r="H19" s="13"/>
      <c r="I19" s="13"/>
      <c r="J19" s="64"/>
      <c r="K19" s="77" t="s">
        <v>533</v>
      </c>
    </row>
    <row r="20" spans="1:11" s="14" customFormat="1" ht="45" customHeight="1">
      <c r="A20" s="200" t="s">
        <v>532</v>
      </c>
      <c r="B20" s="332"/>
      <c r="C20" s="333"/>
      <c r="D20" s="334"/>
      <c r="E20" s="332"/>
      <c r="F20" s="333">
        <v>3000</v>
      </c>
      <c r="G20" s="333"/>
      <c r="H20" s="333">
        <v>3592</v>
      </c>
      <c r="I20" s="333"/>
      <c r="J20" s="334"/>
      <c r="K20" s="78" t="s">
        <v>531</v>
      </c>
    </row>
    <row r="21" spans="1:11" s="197" customFormat="1" ht="15" customHeight="1">
      <c r="A21" s="199" t="s">
        <v>501</v>
      </c>
      <c r="B21" s="198"/>
      <c r="C21" s="198"/>
      <c r="D21" s="198"/>
      <c r="E21" s="198"/>
      <c r="F21" s="198"/>
      <c r="G21" s="198"/>
      <c r="H21" s="198"/>
      <c r="I21" s="198"/>
      <c r="J21" s="482" t="s">
        <v>500</v>
      </c>
      <c r="K21" s="482"/>
    </row>
    <row r="22" spans="1:11" s="1" customFormat="1" ht="12" customHeight="1"/>
  </sheetData>
  <mergeCells count="11">
    <mergeCell ref="E2:K2"/>
    <mergeCell ref="J21:K21"/>
    <mergeCell ref="A3:D3"/>
    <mergeCell ref="A2:D2"/>
    <mergeCell ref="E6:E7"/>
    <mergeCell ref="K5:K7"/>
    <mergeCell ref="A5:A7"/>
    <mergeCell ref="E5:J5"/>
    <mergeCell ref="D5:D7"/>
    <mergeCell ref="B5:C5"/>
    <mergeCell ref="E3:K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2" manualBreakCount="2">
    <brk id="4" max="1048575" man="1"/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21"/>
  <sheetViews>
    <sheetView view="pageBreakPreview" zoomScaleNormal="70" zoomScaleSheetLayoutView="100" workbookViewId="0">
      <selection activeCell="B10" sqref="B10"/>
    </sheetView>
  </sheetViews>
  <sheetFormatPr defaultRowHeight="30" customHeight="1"/>
  <cols>
    <col min="1" max="1" width="22.21875" style="2" customWidth="1"/>
    <col min="2" max="2" width="10.21875" style="2" customWidth="1"/>
    <col min="3" max="8" width="9.88671875" style="2" customWidth="1"/>
    <col min="9" max="16384" width="8.88671875" style="2"/>
  </cols>
  <sheetData>
    <row r="1" spans="1:8" s="26" customFormat="1" ht="27.95" customHeight="1">
      <c r="A1" s="26" t="s">
        <v>164</v>
      </c>
      <c r="D1" s="430" t="s">
        <v>165</v>
      </c>
      <c r="E1" s="430"/>
      <c r="F1" s="430"/>
      <c r="G1" s="430"/>
      <c r="H1" s="430"/>
    </row>
    <row r="2" spans="1:8" s="7" customFormat="1" ht="30" customHeight="1">
      <c r="A2" s="431" t="s">
        <v>100</v>
      </c>
      <c r="B2" s="431"/>
      <c r="C2" s="431"/>
      <c r="D2" s="431"/>
      <c r="E2" s="431"/>
      <c r="F2" s="431"/>
      <c r="G2" s="431"/>
      <c r="H2" s="431"/>
    </row>
    <row r="3" spans="1:8" s="8" customFormat="1" ht="39.950000000000003" customHeight="1">
      <c r="A3" s="432" t="s">
        <v>113</v>
      </c>
      <c r="B3" s="432"/>
      <c r="C3" s="432"/>
      <c r="D3" s="432"/>
      <c r="E3" s="432"/>
      <c r="F3" s="432"/>
      <c r="G3" s="432"/>
      <c r="H3" s="432"/>
    </row>
    <row r="4" spans="1:8" s="10" customFormat="1" ht="20.100000000000001" customHeight="1">
      <c r="A4" s="9" t="s">
        <v>1</v>
      </c>
      <c r="H4" s="11" t="s">
        <v>0</v>
      </c>
    </row>
    <row r="5" spans="1:8" s="12" customFormat="1" ht="39.950000000000003" customHeight="1">
      <c r="A5" s="433" t="s">
        <v>60</v>
      </c>
      <c r="B5" s="433" t="s">
        <v>61</v>
      </c>
      <c r="C5" s="433" t="s">
        <v>62</v>
      </c>
      <c r="D5" s="438" t="s">
        <v>149</v>
      </c>
      <c r="E5" s="433" t="s">
        <v>63</v>
      </c>
      <c r="F5" s="440" t="s">
        <v>679</v>
      </c>
      <c r="G5" s="441" t="s">
        <v>120</v>
      </c>
      <c r="H5" s="433" t="s">
        <v>64</v>
      </c>
    </row>
    <row r="6" spans="1:8" s="12" customFormat="1" ht="20.100000000000001" customHeight="1">
      <c r="A6" s="434"/>
      <c r="B6" s="434"/>
      <c r="C6" s="434"/>
      <c r="D6" s="439"/>
      <c r="E6" s="434"/>
      <c r="F6" s="434"/>
      <c r="G6" s="434"/>
      <c r="H6" s="434"/>
    </row>
    <row r="7" spans="1:8" s="12" customFormat="1" ht="33.75" customHeight="1">
      <c r="A7" s="437"/>
      <c r="B7" s="281" t="s">
        <v>12</v>
      </c>
      <c r="C7" s="281" t="s">
        <v>13</v>
      </c>
      <c r="D7" s="280" t="s">
        <v>53</v>
      </c>
      <c r="E7" s="281" t="s">
        <v>54</v>
      </c>
      <c r="F7" s="281" t="s">
        <v>680</v>
      </c>
      <c r="G7" s="281" t="s">
        <v>52</v>
      </c>
      <c r="H7" s="281" t="s">
        <v>51</v>
      </c>
    </row>
    <row r="8" spans="1:8" s="14" customFormat="1" ht="39.950000000000003" customHeight="1">
      <c r="A8" s="278" t="s">
        <v>112</v>
      </c>
      <c r="B8" s="286">
        <v>615</v>
      </c>
      <c r="C8" s="287"/>
      <c r="D8" s="287">
        <v>14</v>
      </c>
      <c r="E8" s="287">
        <v>44</v>
      </c>
      <c r="F8" s="287">
        <v>0</v>
      </c>
      <c r="G8" s="288">
        <v>9</v>
      </c>
      <c r="H8" s="289">
        <v>98</v>
      </c>
    </row>
    <row r="9" spans="1:8" s="14" customFormat="1" ht="39.950000000000003" customHeight="1">
      <c r="A9" s="279" t="s">
        <v>546</v>
      </c>
      <c r="B9" s="63">
        <v>643</v>
      </c>
      <c r="C9" s="13">
        <v>465</v>
      </c>
      <c r="D9" s="13">
        <v>15</v>
      </c>
      <c r="E9" s="13">
        <v>49</v>
      </c>
      <c r="F9" s="13">
        <v>0</v>
      </c>
      <c r="G9" s="15">
        <v>9</v>
      </c>
      <c r="H9" s="64">
        <v>105</v>
      </c>
    </row>
    <row r="10" spans="1:8" s="14" customFormat="1" ht="39.950000000000003" customHeight="1">
      <c r="A10" s="279" t="s">
        <v>681</v>
      </c>
      <c r="B10" s="65">
        <v>679</v>
      </c>
      <c r="C10" s="58">
        <v>485</v>
      </c>
      <c r="D10" s="58">
        <v>15</v>
      </c>
      <c r="E10" s="58">
        <v>49</v>
      </c>
      <c r="F10" s="58">
        <v>0</v>
      </c>
      <c r="G10" s="58">
        <v>9</v>
      </c>
      <c r="H10" s="66">
        <v>121</v>
      </c>
    </row>
    <row r="11" spans="1:8" s="14" customFormat="1" ht="39.950000000000003" customHeight="1">
      <c r="A11" s="279" t="s">
        <v>682</v>
      </c>
      <c r="B11" s="63">
        <v>696</v>
      </c>
      <c r="C11" s="13">
        <v>472</v>
      </c>
      <c r="D11" s="13">
        <v>18</v>
      </c>
      <c r="E11" s="13">
        <v>49</v>
      </c>
      <c r="F11" s="13">
        <v>27</v>
      </c>
      <c r="G11" s="13">
        <v>9</v>
      </c>
      <c r="H11" s="64">
        <v>121</v>
      </c>
    </row>
    <row r="12" spans="1:8" s="14" customFormat="1" ht="39.950000000000003" customHeight="1">
      <c r="A12" s="60" t="s">
        <v>683</v>
      </c>
      <c r="B12" s="298">
        <v>701</v>
      </c>
      <c r="C12" s="299">
        <v>472</v>
      </c>
      <c r="D12" s="299">
        <v>20</v>
      </c>
      <c r="E12" s="299">
        <v>52</v>
      </c>
      <c r="F12" s="299">
        <v>27</v>
      </c>
      <c r="G12" s="299">
        <v>9</v>
      </c>
      <c r="H12" s="300">
        <v>121</v>
      </c>
    </row>
    <row r="13" spans="1:8" s="14" customFormat="1" ht="39.950000000000003" customHeight="1">
      <c r="A13" s="61" t="s">
        <v>229</v>
      </c>
      <c r="B13" s="298"/>
      <c r="C13" s="58">
        <v>1</v>
      </c>
      <c r="D13" s="299"/>
      <c r="E13" s="299"/>
      <c r="F13" s="299"/>
      <c r="G13" s="299"/>
      <c r="H13" s="300"/>
    </row>
    <row r="14" spans="1:8" s="14" customFormat="1" ht="39.950000000000003" customHeight="1">
      <c r="A14" s="61" t="s">
        <v>230</v>
      </c>
      <c r="B14" s="298"/>
      <c r="C14" s="58">
        <v>1</v>
      </c>
      <c r="D14" s="299"/>
      <c r="E14" s="299"/>
      <c r="F14" s="299"/>
      <c r="G14" s="299"/>
      <c r="H14" s="300"/>
    </row>
    <row r="15" spans="1:8" s="14" customFormat="1" ht="39.950000000000003" customHeight="1">
      <c r="A15" s="61" t="s">
        <v>231</v>
      </c>
      <c r="B15" s="298"/>
      <c r="C15" s="299"/>
      <c r="D15" s="299"/>
      <c r="E15" s="299"/>
      <c r="F15" s="299"/>
      <c r="G15" s="299"/>
      <c r="H15" s="300"/>
    </row>
    <row r="16" spans="1:8" s="14" customFormat="1" ht="39.950000000000003" customHeight="1">
      <c r="A16" s="61" t="s">
        <v>232</v>
      </c>
      <c r="B16" s="298"/>
      <c r="C16" s="299"/>
      <c r="D16" s="299"/>
      <c r="E16" s="299"/>
      <c r="F16" s="299"/>
      <c r="G16" s="299"/>
      <c r="H16" s="300"/>
    </row>
    <row r="17" spans="1:8" s="17" customFormat="1" ht="39.950000000000003" customHeight="1">
      <c r="A17" s="61" t="s">
        <v>233</v>
      </c>
      <c r="B17" s="298"/>
      <c r="C17" s="58">
        <v>470</v>
      </c>
      <c r="D17" s="58">
        <v>20</v>
      </c>
      <c r="E17" s="58">
        <v>52</v>
      </c>
      <c r="F17" s="58">
        <v>27</v>
      </c>
      <c r="G17" s="58">
        <v>9</v>
      </c>
      <c r="H17" s="66">
        <v>121</v>
      </c>
    </row>
    <row r="18" spans="1:8" s="1" customFormat="1" ht="39.950000000000003" customHeight="1">
      <c r="A18" s="61" t="s">
        <v>234</v>
      </c>
      <c r="B18" s="298"/>
      <c r="C18" s="299"/>
      <c r="D18" s="299"/>
      <c r="E18" s="299"/>
      <c r="F18" s="299"/>
      <c r="G18" s="299"/>
      <c r="H18" s="300"/>
    </row>
    <row r="19" spans="1:8" ht="39.950000000000003" customHeight="1">
      <c r="A19" s="62" t="s">
        <v>235</v>
      </c>
      <c r="B19" s="301"/>
      <c r="C19" s="302"/>
      <c r="D19" s="302"/>
      <c r="E19" s="302"/>
      <c r="F19" s="302"/>
      <c r="G19" s="302"/>
      <c r="H19" s="303"/>
    </row>
    <row r="20" spans="1:8" ht="17.25" customHeight="1">
      <c r="A20" s="16" t="s">
        <v>644</v>
      </c>
      <c r="B20" s="17"/>
      <c r="C20" s="17"/>
      <c r="D20" s="18"/>
      <c r="E20" s="435" t="s">
        <v>227</v>
      </c>
      <c r="F20" s="435"/>
      <c r="G20" s="435"/>
      <c r="H20" s="435"/>
    </row>
    <row r="21" spans="1:8" ht="22.5" customHeight="1">
      <c r="A21" s="16" t="s">
        <v>639</v>
      </c>
      <c r="B21" s="1"/>
      <c r="C21" s="1"/>
      <c r="D21" s="436" t="s">
        <v>228</v>
      </c>
      <c r="E21" s="436"/>
      <c r="F21" s="436"/>
      <c r="G21" s="436"/>
      <c r="H21" s="436"/>
    </row>
  </sheetData>
  <mergeCells count="13">
    <mergeCell ref="D21:H21"/>
    <mergeCell ref="A5:A7"/>
    <mergeCell ref="B5:B6"/>
    <mergeCell ref="C5:C6"/>
    <mergeCell ref="D5:D6"/>
    <mergeCell ref="E5:E6"/>
    <mergeCell ref="F5:F6"/>
    <mergeCell ref="G5:G6"/>
    <mergeCell ref="D1:H1"/>
    <mergeCell ref="A2:H2"/>
    <mergeCell ref="A3:H3"/>
    <mergeCell ref="H5:H6"/>
    <mergeCell ref="E20:H2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Z46"/>
  <sheetViews>
    <sheetView view="pageBreakPreview" zoomScaleNormal="75" zoomScaleSheetLayoutView="100" workbookViewId="0">
      <selection activeCell="G8" sqref="G8"/>
    </sheetView>
  </sheetViews>
  <sheetFormatPr defaultRowHeight="30" customHeight="1"/>
  <cols>
    <col min="1" max="1" width="3.33203125" style="2" customWidth="1"/>
    <col min="2" max="2" width="11.88671875" style="2" customWidth="1"/>
    <col min="3" max="3" width="8.33203125" style="2" customWidth="1"/>
    <col min="4" max="12" width="8" style="2" customWidth="1"/>
    <col min="13" max="17" width="6.88671875" style="2" customWidth="1"/>
    <col min="18" max="18" width="7.77734375" style="2" customWidth="1"/>
    <col min="19" max="19" width="6.77734375" style="2" customWidth="1"/>
    <col min="20" max="20" width="7.44140625" style="2" customWidth="1"/>
    <col min="21" max="21" width="6.109375" style="2" customWidth="1"/>
    <col min="22" max="22" width="5.33203125" style="2" customWidth="1"/>
    <col min="23" max="23" width="6.44140625" style="2" customWidth="1"/>
    <col min="24" max="24" width="5.88671875" style="2" customWidth="1"/>
    <col min="25" max="25" width="12" style="2" customWidth="1"/>
    <col min="26" max="26" width="3.33203125" style="2" customWidth="1"/>
    <col min="27" max="16384" width="8.88671875" style="2"/>
  </cols>
  <sheetData>
    <row r="1" spans="1:26" s="26" customFormat="1" ht="27.95" customHeight="1">
      <c r="A1" s="26" t="s">
        <v>166</v>
      </c>
      <c r="L1" s="32" t="s">
        <v>167</v>
      </c>
      <c r="M1" s="26" t="s">
        <v>168</v>
      </c>
      <c r="Z1" s="27" t="s">
        <v>169</v>
      </c>
    </row>
    <row r="2" spans="1:26" s="7" customFormat="1" ht="30" customHeight="1">
      <c r="A2" s="466" t="s">
        <v>153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 t="s">
        <v>151</v>
      </c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</row>
    <row r="3" spans="1:26" s="8" customFormat="1" ht="51" customHeight="1">
      <c r="A3" s="467" t="s">
        <v>114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 t="s">
        <v>152</v>
      </c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</row>
    <row r="4" spans="1:26" s="10" customFormat="1" ht="19.5" customHeight="1">
      <c r="A4" s="9" t="s">
        <v>1</v>
      </c>
      <c r="L4" s="11" t="s">
        <v>11</v>
      </c>
      <c r="M4" s="9" t="s">
        <v>1</v>
      </c>
      <c r="Z4" s="11" t="s">
        <v>11</v>
      </c>
    </row>
    <row r="5" spans="1:26" s="12" customFormat="1" ht="20.100000000000001" customHeight="1">
      <c r="A5" s="473" t="s">
        <v>65</v>
      </c>
      <c r="B5" s="474"/>
      <c r="C5" s="455" t="s">
        <v>66</v>
      </c>
      <c r="D5" s="455" t="s">
        <v>67</v>
      </c>
      <c r="E5" s="455" t="s">
        <v>68</v>
      </c>
      <c r="F5" s="457" t="s">
        <v>85</v>
      </c>
      <c r="G5" s="457" t="s">
        <v>87</v>
      </c>
      <c r="H5" s="479" t="s">
        <v>121</v>
      </c>
      <c r="I5" s="480"/>
      <c r="J5" s="480"/>
      <c r="K5" s="480"/>
      <c r="L5" s="481"/>
      <c r="M5" s="479" t="s">
        <v>236</v>
      </c>
      <c r="N5" s="480"/>
      <c r="O5" s="480"/>
      <c r="P5" s="480"/>
      <c r="Q5" s="480"/>
      <c r="R5" s="481"/>
      <c r="S5" s="459" t="s">
        <v>81</v>
      </c>
      <c r="T5" s="459" t="s">
        <v>82</v>
      </c>
      <c r="U5" s="459" t="s">
        <v>83</v>
      </c>
      <c r="V5" s="459" t="s">
        <v>84</v>
      </c>
      <c r="W5" s="461" t="s">
        <v>106</v>
      </c>
      <c r="X5" s="463" t="s">
        <v>237</v>
      </c>
      <c r="Y5" s="468" t="s">
        <v>69</v>
      </c>
      <c r="Z5" s="469"/>
    </row>
    <row r="6" spans="1:26" s="12" customFormat="1" ht="19.5" customHeight="1">
      <c r="A6" s="475"/>
      <c r="B6" s="476"/>
      <c r="C6" s="458"/>
      <c r="D6" s="458"/>
      <c r="E6" s="458"/>
      <c r="F6" s="458"/>
      <c r="G6" s="458"/>
      <c r="H6" s="455" t="s">
        <v>70</v>
      </c>
      <c r="I6" s="241" t="s">
        <v>71</v>
      </c>
      <c r="J6" s="241" t="s">
        <v>72</v>
      </c>
      <c r="K6" s="241" t="s">
        <v>73</v>
      </c>
      <c r="L6" s="241" t="s">
        <v>74</v>
      </c>
      <c r="M6" s="241" t="s">
        <v>75</v>
      </c>
      <c r="N6" s="241" t="s">
        <v>76</v>
      </c>
      <c r="O6" s="241" t="s">
        <v>77</v>
      </c>
      <c r="P6" s="241" t="s">
        <v>78</v>
      </c>
      <c r="Q6" s="242" t="s">
        <v>79</v>
      </c>
      <c r="R6" s="243" t="s">
        <v>80</v>
      </c>
      <c r="S6" s="460"/>
      <c r="T6" s="460"/>
      <c r="U6" s="460"/>
      <c r="V6" s="460"/>
      <c r="W6" s="462"/>
      <c r="X6" s="464"/>
      <c r="Y6" s="439"/>
      <c r="Z6" s="470"/>
    </row>
    <row r="7" spans="1:26" s="12" customFormat="1" ht="49.5" customHeight="1">
      <c r="A7" s="477"/>
      <c r="B7" s="478"/>
      <c r="C7" s="223" t="s">
        <v>35</v>
      </c>
      <c r="D7" s="67" t="s">
        <v>36</v>
      </c>
      <c r="E7" s="67" t="s">
        <v>37</v>
      </c>
      <c r="F7" s="67" t="s">
        <v>102</v>
      </c>
      <c r="G7" s="67" t="s">
        <v>101</v>
      </c>
      <c r="H7" s="456"/>
      <c r="I7" s="67" t="s">
        <v>40</v>
      </c>
      <c r="J7" s="67" t="s">
        <v>41</v>
      </c>
      <c r="K7" s="67" t="s">
        <v>42</v>
      </c>
      <c r="L7" s="67" t="s">
        <v>86</v>
      </c>
      <c r="M7" s="68" t="s">
        <v>38</v>
      </c>
      <c r="N7" s="68" t="s">
        <v>50</v>
      </c>
      <c r="O7" s="67" t="s">
        <v>43</v>
      </c>
      <c r="P7" s="67" t="s">
        <v>44</v>
      </c>
      <c r="Q7" s="69" t="s">
        <v>45</v>
      </c>
      <c r="R7" s="120" t="s">
        <v>46</v>
      </c>
      <c r="S7" s="67" t="s">
        <v>47</v>
      </c>
      <c r="T7" s="68" t="s">
        <v>48</v>
      </c>
      <c r="U7" s="67" t="s">
        <v>49</v>
      </c>
      <c r="V7" s="68" t="s">
        <v>39</v>
      </c>
      <c r="W7" s="68" t="s">
        <v>107</v>
      </c>
      <c r="X7" s="230" t="s">
        <v>55</v>
      </c>
      <c r="Y7" s="471"/>
      <c r="Z7" s="472"/>
    </row>
    <row r="8" spans="1:26" s="19" customFormat="1" ht="30" customHeight="1">
      <c r="A8" s="442" t="s">
        <v>112</v>
      </c>
      <c r="B8" s="443"/>
      <c r="C8" s="63">
        <v>517</v>
      </c>
      <c r="D8" s="13">
        <v>1</v>
      </c>
      <c r="E8" s="13">
        <v>1</v>
      </c>
      <c r="F8" s="13">
        <v>0</v>
      </c>
      <c r="G8" s="13">
        <v>0</v>
      </c>
      <c r="H8" s="13">
        <v>515</v>
      </c>
      <c r="I8" s="13">
        <v>0</v>
      </c>
      <c r="J8" s="13">
        <v>0</v>
      </c>
      <c r="K8" s="13">
        <v>1</v>
      </c>
      <c r="L8" s="64">
        <v>4</v>
      </c>
      <c r="M8" s="63">
        <v>29</v>
      </c>
      <c r="N8" s="13">
        <v>113</v>
      </c>
      <c r="O8" s="13">
        <v>175</v>
      </c>
      <c r="P8" s="13">
        <v>140</v>
      </c>
      <c r="Q8" s="13">
        <v>53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64">
        <v>0</v>
      </c>
      <c r="Y8" s="442" t="s">
        <v>112</v>
      </c>
      <c r="Z8" s="443"/>
    </row>
    <row r="9" spans="1:26" s="19" customFormat="1" ht="30" customHeight="1">
      <c r="A9" s="444" t="s">
        <v>118</v>
      </c>
      <c r="B9" s="445"/>
      <c r="C9" s="65">
        <v>465</v>
      </c>
      <c r="D9" s="58">
        <v>1</v>
      </c>
      <c r="E9" s="58">
        <v>1</v>
      </c>
      <c r="F9" s="13">
        <v>0</v>
      </c>
      <c r="G9" s="13">
        <v>0</v>
      </c>
      <c r="H9" s="213">
        <v>463</v>
      </c>
      <c r="I9" s="13">
        <v>0</v>
      </c>
      <c r="J9" s="13">
        <v>0</v>
      </c>
      <c r="K9" s="58">
        <v>1</v>
      </c>
      <c r="L9" s="66">
        <v>4</v>
      </c>
      <c r="M9" s="65">
        <v>23</v>
      </c>
      <c r="N9" s="58">
        <v>104</v>
      </c>
      <c r="O9" s="58">
        <v>159</v>
      </c>
      <c r="P9" s="58">
        <v>121</v>
      </c>
      <c r="Q9" s="58">
        <v>51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64">
        <v>0</v>
      </c>
      <c r="Y9" s="444" t="s">
        <v>118</v>
      </c>
      <c r="Z9" s="445"/>
    </row>
    <row r="10" spans="1:26" s="19" customFormat="1" ht="30" customHeight="1">
      <c r="A10" s="444" t="s">
        <v>565</v>
      </c>
      <c r="B10" s="445"/>
      <c r="C10" s="65">
        <v>485</v>
      </c>
      <c r="D10" s="58">
        <v>1</v>
      </c>
      <c r="E10" s="58">
        <v>1</v>
      </c>
      <c r="F10" s="58">
        <v>0</v>
      </c>
      <c r="G10" s="58">
        <v>0</v>
      </c>
      <c r="H10" s="58">
        <v>483</v>
      </c>
      <c r="I10" s="58">
        <v>0</v>
      </c>
      <c r="J10" s="58">
        <v>0</v>
      </c>
      <c r="K10" s="58">
        <v>1</v>
      </c>
      <c r="L10" s="66">
        <v>4</v>
      </c>
      <c r="M10" s="65">
        <v>24</v>
      </c>
      <c r="N10" s="58">
        <v>110</v>
      </c>
      <c r="O10" s="58">
        <v>164</v>
      </c>
      <c r="P10" s="58">
        <v>126</v>
      </c>
      <c r="Q10" s="58">
        <v>54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66">
        <v>0</v>
      </c>
      <c r="Y10" s="444" t="s">
        <v>565</v>
      </c>
      <c r="Z10" s="445"/>
    </row>
    <row r="11" spans="1:26" s="19" customFormat="1" ht="30" customHeight="1">
      <c r="A11" s="444" t="s">
        <v>643</v>
      </c>
      <c r="B11" s="445"/>
      <c r="C11" s="65">
        <v>472</v>
      </c>
      <c r="D11" s="58">
        <v>1</v>
      </c>
      <c r="E11" s="58">
        <v>1</v>
      </c>
      <c r="F11" s="58"/>
      <c r="G11" s="58"/>
      <c r="H11" s="58"/>
      <c r="I11" s="58"/>
      <c r="J11" s="58"/>
      <c r="K11" s="58">
        <f t="shared" ref="K11" si="0">SUM(K12:K35)</f>
        <v>2</v>
      </c>
      <c r="L11" s="58">
        <f t="shared" ref="L11" si="1">SUM(L12:L35)</f>
        <v>8</v>
      </c>
      <c r="M11" s="58">
        <f>SUM(M12:M35)</f>
        <v>47</v>
      </c>
      <c r="N11" s="58">
        <f t="shared" ref="N11:Q11" si="2">SUM(N12:N35)</f>
        <v>205</v>
      </c>
      <c r="O11" s="58">
        <f t="shared" si="2"/>
        <v>329</v>
      </c>
      <c r="P11" s="58">
        <f t="shared" si="2"/>
        <v>245</v>
      </c>
      <c r="Q11" s="58">
        <f t="shared" si="2"/>
        <v>81</v>
      </c>
      <c r="R11" s="58"/>
      <c r="S11" s="58"/>
      <c r="T11" s="58"/>
      <c r="U11" s="58"/>
      <c r="V11" s="58"/>
      <c r="W11" s="58"/>
      <c r="X11" s="66"/>
      <c r="Y11" s="444" t="s">
        <v>643</v>
      </c>
      <c r="Z11" s="445"/>
    </row>
    <row r="12" spans="1:26" s="19" customFormat="1" ht="30" customHeight="1">
      <c r="A12" s="446" t="s">
        <v>683</v>
      </c>
      <c r="B12" s="447"/>
      <c r="C12" s="65">
        <v>472</v>
      </c>
      <c r="D12" s="304">
        <v>1</v>
      </c>
      <c r="E12" s="304">
        <v>1</v>
      </c>
      <c r="F12" s="304"/>
      <c r="G12" s="304"/>
      <c r="H12" s="304">
        <v>470</v>
      </c>
      <c r="I12" s="304"/>
      <c r="J12" s="304"/>
      <c r="K12" s="304">
        <v>1</v>
      </c>
      <c r="L12" s="304">
        <v>4</v>
      </c>
      <c r="M12" s="304">
        <v>24</v>
      </c>
      <c r="N12" s="304">
        <v>105</v>
      </c>
      <c r="O12" s="304">
        <v>169</v>
      </c>
      <c r="P12" s="304">
        <v>126</v>
      </c>
      <c r="Q12" s="304">
        <v>41</v>
      </c>
      <c r="R12" s="304"/>
      <c r="S12" s="304"/>
      <c r="T12" s="304"/>
      <c r="U12" s="304"/>
      <c r="V12" s="304"/>
      <c r="W12" s="304"/>
      <c r="X12" s="305"/>
      <c r="Y12" s="446" t="s">
        <v>683</v>
      </c>
      <c r="Z12" s="447"/>
    </row>
    <row r="13" spans="1:26" s="19" customFormat="1" ht="30" customHeight="1">
      <c r="A13" s="451" t="s">
        <v>645</v>
      </c>
      <c r="B13" s="214" t="s">
        <v>647</v>
      </c>
      <c r="C13" s="65"/>
      <c r="D13" s="58"/>
      <c r="E13" s="58"/>
      <c r="F13" s="13"/>
      <c r="G13" s="13"/>
      <c r="H13" s="213"/>
      <c r="I13" s="13"/>
      <c r="J13" s="13"/>
      <c r="K13" s="58"/>
      <c r="L13" s="58">
        <v>1</v>
      </c>
      <c r="M13" s="58">
        <v>1</v>
      </c>
      <c r="N13" s="58">
        <v>7</v>
      </c>
      <c r="O13" s="58">
        <v>10</v>
      </c>
      <c r="P13" s="58">
        <v>4</v>
      </c>
      <c r="Q13" s="58">
        <v>0</v>
      </c>
      <c r="R13" s="299"/>
      <c r="S13" s="299"/>
      <c r="T13" s="299"/>
      <c r="U13" s="299"/>
      <c r="V13" s="299"/>
      <c r="W13" s="304"/>
      <c r="X13" s="300"/>
      <c r="Y13" s="214" t="s">
        <v>646</v>
      </c>
      <c r="Z13" s="451" t="s">
        <v>645</v>
      </c>
    </row>
    <row r="14" spans="1:26" s="19" customFormat="1" ht="30" customHeight="1">
      <c r="A14" s="452"/>
      <c r="B14" s="215" t="s">
        <v>649</v>
      </c>
      <c r="C14" s="65"/>
      <c r="D14" s="58"/>
      <c r="E14" s="58"/>
      <c r="F14" s="13"/>
      <c r="G14" s="13"/>
      <c r="H14" s="213"/>
      <c r="I14" s="13"/>
      <c r="J14" s="13"/>
      <c r="K14" s="58"/>
      <c r="L14" s="58"/>
      <c r="M14" s="58">
        <v>1</v>
      </c>
      <c r="N14" s="58">
        <v>4</v>
      </c>
      <c r="O14" s="58">
        <v>8</v>
      </c>
      <c r="P14" s="58">
        <v>4</v>
      </c>
      <c r="Q14" s="58">
        <v>1</v>
      </c>
      <c r="R14" s="299"/>
      <c r="S14" s="299"/>
      <c r="T14" s="299"/>
      <c r="U14" s="299"/>
      <c r="V14" s="299"/>
      <c r="W14" s="304"/>
      <c r="X14" s="300"/>
      <c r="Y14" s="215" t="s">
        <v>648</v>
      </c>
      <c r="Z14" s="452"/>
    </row>
    <row r="15" spans="1:26" s="19" customFormat="1" ht="30" customHeight="1">
      <c r="A15" s="452"/>
      <c r="B15" s="215" t="s">
        <v>651</v>
      </c>
      <c r="C15" s="65"/>
      <c r="D15" s="58"/>
      <c r="E15" s="58"/>
      <c r="F15" s="13"/>
      <c r="G15" s="13"/>
      <c r="H15" s="213"/>
      <c r="I15" s="13"/>
      <c r="J15" s="13"/>
      <c r="K15" s="58"/>
      <c r="L15" s="58"/>
      <c r="M15" s="58">
        <v>1</v>
      </c>
      <c r="N15" s="58">
        <v>5</v>
      </c>
      <c r="O15" s="58">
        <v>8</v>
      </c>
      <c r="P15" s="58">
        <v>3</v>
      </c>
      <c r="Q15" s="58">
        <v>2</v>
      </c>
      <c r="R15" s="299"/>
      <c r="S15" s="299"/>
      <c r="T15" s="299"/>
      <c r="U15" s="299"/>
      <c r="V15" s="299"/>
      <c r="W15" s="304"/>
      <c r="X15" s="300"/>
      <c r="Y15" s="215" t="s">
        <v>650</v>
      </c>
      <c r="Z15" s="452"/>
    </row>
    <row r="16" spans="1:26" s="19" customFormat="1" ht="30" customHeight="1">
      <c r="A16" s="452"/>
      <c r="B16" s="215" t="s">
        <v>653</v>
      </c>
      <c r="C16" s="65"/>
      <c r="D16" s="58"/>
      <c r="E16" s="58"/>
      <c r="F16" s="13"/>
      <c r="G16" s="13"/>
      <c r="H16" s="213"/>
      <c r="I16" s="13"/>
      <c r="J16" s="13"/>
      <c r="K16" s="58"/>
      <c r="L16" s="58"/>
      <c r="M16" s="58">
        <v>1</v>
      </c>
      <c r="N16" s="58">
        <v>3</v>
      </c>
      <c r="O16" s="58">
        <v>10</v>
      </c>
      <c r="P16" s="58">
        <v>2</v>
      </c>
      <c r="Q16" s="58">
        <v>1</v>
      </c>
      <c r="R16" s="299"/>
      <c r="S16" s="299"/>
      <c r="T16" s="299"/>
      <c r="U16" s="299"/>
      <c r="V16" s="299"/>
      <c r="W16" s="304"/>
      <c r="X16" s="300"/>
      <c r="Y16" s="215" t="s">
        <v>652</v>
      </c>
      <c r="Z16" s="452"/>
    </row>
    <row r="17" spans="1:26" s="19" customFormat="1" ht="30" customHeight="1">
      <c r="A17" s="452"/>
      <c r="B17" s="215" t="s">
        <v>655</v>
      </c>
      <c r="C17" s="65"/>
      <c r="D17" s="58"/>
      <c r="E17" s="58"/>
      <c r="F17" s="13"/>
      <c r="G17" s="13"/>
      <c r="H17" s="213"/>
      <c r="I17" s="13"/>
      <c r="J17" s="13"/>
      <c r="K17" s="58"/>
      <c r="L17" s="58"/>
      <c r="M17" s="58">
        <v>1</v>
      </c>
      <c r="N17" s="58">
        <v>4</v>
      </c>
      <c r="O17" s="58">
        <v>6</v>
      </c>
      <c r="P17" s="58">
        <v>4</v>
      </c>
      <c r="Q17" s="58">
        <v>3</v>
      </c>
      <c r="R17" s="299"/>
      <c r="S17" s="299"/>
      <c r="T17" s="299"/>
      <c r="U17" s="299"/>
      <c r="V17" s="299"/>
      <c r="W17" s="304"/>
      <c r="X17" s="300"/>
      <c r="Y17" s="215" t="s">
        <v>654</v>
      </c>
      <c r="Z17" s="452"/>
    </row>
    <row r="18" spans="1:26" s="19" customFormat="1" ht="30" customHeight="1">
      <c r="A18" s="453"/>
      <c r="B18" s="216" t="s">
        <v>657</v>
      </c>
      <c r="C18" s="65"/>
      <c r="D18" s="58"/>
      <c r="E18" s="58"/>
      <c r="F18" s="13"/>
      <c r="G18" s="13"/>
      <c r="H18" s="213"/>
      <c r="I18" s="13"/>
      <c r="J18" s="13"/>
      <c r="K18" s="58"/>
      <c r="L18" s="58"/>
      <c r="M18" s="58">
        <v>1</v>
      </c>
      <c r="N18" s="58">
        <v>4</v>
      </c>
      <c r="O18" s="58">
        <v>5</v>
      </c>
      <c r="P18" s="58">
        <v>5</v>
      </c>
      <c r="Q18" s="58">
        <v>2</v>
      </c>
      <c r="R18" s="299"/>
      <c r="S18" s="299"/>
      <c r="T18" s="299"/>
      <c r="U18" s="299"/>
      <c r="V18" s="299"/>
      <c r="W18" s="304"/>
      <c r="X18" s="300"/>
      <c r="Y18" s="216" t="s">
        <v>656</v>
      </c>
      <c r="Z18" s="453"/>
    </row>
    <row r="19" spans="1:26" s="19" customFormat="1" ht="30" customHeight="1">
      <c r="A19" s="448" t="s">
        <v>122</v>
      </c>
      <c r="B19" s="214" t="s">
        <v>123</v>
      </c>
      <c r="C19" s="63"/>
      <c r="D19" s="58"/>
      <c r="E19" s="58"/>
      <c r="F19" s="13"/>
      <c r="G19" s="13"/>
      <c r="H19" s="58"/>
      <c r="I19" s="13"/>
      <c r="J19" s="13"/>
      <c r="K19" s="58">
        <v>1</v>
      </c>
      <c r="L19" s="13">
        <v>1</v>
      </c>
      <c r="M19" s="58">
        <v>1</v>
      </c>
      <c r="N19" s="58">
        <v>6</v>
      </c>
      <c r="O19" s="58">
        <v>7</v>
      </c>
      <c r="P19" s="58">
        <v>6</v>
      </c>
      <c r="Q19" s="13">
        <v>0</v>
      </c>
      <c r="R19" s="299"/>
      <c r="S19" s="299"/>
      <c r="T19" s="299"/>
      <c r="U19" s="299"/>
      <c r="V19" s="299"/>
      <c r="W19" s="304"/>
      <c r="X19" s="300"/>
      <c r="Y19" s="214" t="s">
        <v>664</v>
      </c>
      <c r="Z19" s="448" t="s">
        <v>122</v>
      </c>
    </row>
    <row r="20" spans="1:26" s="19" customFormat="1" ht="30" customHeight="1">
      <c r="A20" s="449"/>
      <c r="B20" s="215" t="s">
        <v>659</v>
      </c>
      <c r="C20" s="65"/>
      <c r="D20" s="304"/>
      <c r="E20" s="304"/>
      <c r="F20" s="299"/>
      <c r="G20" s="299"/>
      <c r="H20" s="58"/>
      <c r="I20" s="299"/>
      <c r="J20" s="299"/>
      <c r="K20" s="304"/>
      <c r="L20" s="13"/>
      <c r="M20" s="58">
        <v>1</v>
      </c>
      <c r="N20" s="58">
        <v>4</v>
      </c>
      <c r="O20" s="58">
        <v>6</v>
      </c>
      <c r="P20" s="58">
        <v>2</v>
      </c>
      <c r="Q20" s="13">
        <v>1</v>
      </c>
      <c r="R20" s="299"/>
      <c r="S20" s="299"/>
      <c r="T20" s="299"/>
      <c r="U20" s="299"/>
      <c r="V20" s="299"/>
      <c r="W20" s="304"/>
      <c r="X20" s="300"/>
      <c r="Y20" s="215" t="s">
        <v>658</v>
      </c>
      <c r="Z20" s="449"/>
    </row>
    <row r="21" spans="1:26" s="19" customFormat="1" ht="30" customHeight="1">
      <c r="A21" s="449"/>
      <c r="B21" s="215" t="s">
        <v>124</v>
      </c>
      <c r="C21" s="65"/>
      <c r="D21" s="304"/>
      <c r="E21" s="304"/>
      <c r="F21" s="299"/>
      <c r="G21" s="299"/>
      <c r="H21" s="58"/>
      <c r="I21" s="299"/>
      <c r="J21" s="299"/>
      <c r="K21" s="304"/>
      <c r="L21" s="13"/>
      <c r="M21" s="58">
        <v>1</v>
      </c>
      <c r="N21" s="58">
        <v>3</v>
      </c>
      <c r="O21" s="58">
        <v>5</v>
      </c>
      <c r="P21" s="58">
        <v>6</v>
      </c>
      <c r="Q21" s="13">
        <v>0</v>
      </c>
      <c r="R21" s="299"/>
      <c r="S21" s="299"/>
      <c r="T21" s="299"/>
      <c r="U21" s="299"/>
      <c r="V21" s="299"/>
      <c r="W21" s="304"/>
      <c r="X21" s="300"/>
      <c r="Y21" s="215" t="s">
        <v>660</v>
      </c>
      <c r="Z21" s="449"/>
    </row>
    <row r="22" spans="1:26" s="19" customFormat="1" ht="30" customHeight="1">
      <c r="A22" s="449"/>
      <c r="B22" s="215" t="s">
        <v>566</v>
      </c>
      <c r="C22" s="65"/>
      <c r="D22" s="304"/>
      <c r="E22" s="304"/>
      <c r="F22" s="299"/>
      <c r="G22" s="299"/>
      <c r="H22" s="58"/>
      <c r="I22" s="299"/>
      <c r="J22" s="299"/>
      <c r="K22" s="304"/>
      <c r="L22" s="58"/>
      <c r="M22" s="58">
        <v>1</v>
      </c>
      <c r="N22" s="58">
        <v>3</v>
      </c>
      <c r="O22" s="58">
        <v>5</v>
      </c>
      <c r="P22" s="58">
        <v>5</v>
      </c>
      <c r="Q22" s="13">
        <v>2</v>
      </c>
      <c r="R22" s="299"/>
      <c r="S22" s="299"/>
      <c r="T22" s="299"/>
      <c r="U22" s="299"/>
      <c r="V22" s="299"/>
      <c r="W22" s="304"/>
      <c r="X22" s="300"/>
      <c r="Y22" s="215" t="s">
        <v>665</v>
      </c>
      <c r="Z22" s="449"/>
    </row>
    <row r="23" spans="1:26" s="19" customFormat="1" ht="30" customHeight="1">
      <c r="A23" s="449"/>
      <c r="B23" s="215" t="s">
        <v>567</v>
      </c>
      <c r="C23" s="65"/>
      <c r="D23" s="304"/>
      <c r="E23" s="304"/>
      <c r="F23" s="299"/>
      <c r="G23" s="299"/>
      <c r="H23" s="58"/>
      <c r="I23" s="299"/>
      <c r="J23" s="299"/>
      <c r="K23" s="304"/>
      <c r="L23" s="13"/>
      <c r="M23" s="58">
        <v>1</v>
      </c>
      <c r="N23" s="58">
        <v>3</v>
      </c>
      <c r="O23" s="58">
        <v>4</v>
      </c>
      <c r="P23" s="58">
        <v>4</v>
      </c>
      <c r="Q23" s="13">
        <v>0</v>
      </c>
      <c r="R23" s="299"/>
      <c r="S23" s="299"/>
      <c r="T23" s="299"/>
      <c r="U23" s="299"/>
      <c r="V23" s="299"/>
      <c r="W23" s="304"/>
      <c r="X23" s="300"/>
      <c r="Y23" s="215" t="s">
        <v>666</v>
      </c>
      <c r="Z23" s="449"/>
    </row>
    <row r="24" spans="1:26" s="19" customFormat="1" ht="30" customHeight="1">
      <c r="A24" s="450"/>
      <c r="B24" s="215" t="s">
        <v>306</v>
      </c>
      <c r="C24" s="65"/>
      <c r="D24" s="304"/>
      <c r="E24" s="304"/>
      <c r="F24" s="299"/>
      <c r="G24" s="299"/>
      <c r="H24" s="58"/>
      <c r="I24" s="299"/>
      <c r="J24" s="299"/>
      <c r="K24" s="304"/>
      <c r="L24" s="13"/>
      <c r="M24" s="58">
        <v>1</v>
      </c>
      <c r="N24" s="58">
        <v>5</v>
      </c>
      <c r="O24" s="58">
        <v>8</v>
      </c>
      <c r="P24" s="58">
        <v>6</v>
      </c>
      <c r="Q24" s="13">
        <v>7</v>
      </c>
      <c r="R24" s="299"/>
      <c r="S24" s="299"/>
      <c r="T24" s="299"/>
      <c r="U24" s="299"/>
      <c r="V24" s="299"/>
      <c r="W24" s="304"/>
      <c r="X24" s="300"/>
      <c r="Y24" s="216" t="s">
        <v>667</v>
      </c>
      <c r="Z24" s="450"/>
    </row>
    <row r="25" spans="1:26" s="19" customFormat="1" ht="30" customHeight="1">
      <c r="A25" s="448" t="s">
        <v>125</v>
      </c>
      <c r="B25" s="214" t="s">
        <v>126</v>
      </c>
      <c r="C25" s="65"/>
      <c r="D25" s="304"/>
      <c r="E25" s="304"/>
      <c r="F25" s="299"/>
      <c r="G25" s="299"/>
      <c r="H25" s="58"/>
      <c r="I25" s="299"/>
      <c r="J25" s="299"/>
      <c r="K25" s="304"/>
      <c r="L25" s="13">
        <v>1</v>
      </c>
      <c r="M25" s="58">
        <v>1</v>
      </c>
      <c r="N25" s="58">
        <v>3</v>
      </c>
      <c r="O25" s="58">
        <v>5</v>
      </c>
      <c r="P25" s="58">
        <v>5</v>
      </c>
      <c r="Q25" s="58">
        <v>3</v>
      </c>
      <c r="R25" s="299"/>
      <c r="S25" s="299"/>
      <c r="T25" s="299"/>
      <c r="U25" s="299"/>
      <c r="V25" s="299"/>
      <c r="W25" s="304"/>
      <c r="X25" s="300"/>
      <c r="Y25" s="214" t="s">
        <v>661</v>
      </c>
      <c r="Z25" s="448" t="s">
        <v>125</v>
      </c>
    </row>
    <row r="26" spans="1:26" s="19" customFormat="1" ht="30" customHeight="1">
      <c r="A26" s="449"/>
      <c r="B26" s="215" t="s">
        <v>105</v>
      </c>
      <c r="C26" s="65"/>
      <c r="D26" s="304"/>
      <c r="E26" s="304"/>
      <c r="F26" s="299"/>
      <c r="G26" s="299"/>
      <c r="H26" s="58"/>
      <c r="I26" s="299"/>
      <c r="J26" s="299"/>
      <c r="K26" s="304"/>
      <c r="L26" s="58"/>
      <c r="M26" s="58">
        <v>1</v>
      </c>
      <c r="N26" s="58">
        <v>4</v>
      </c>
      <c r="O26" s="58">
        <v>5</v>
      </c>
      <c r="P26" s="58">
        <v>5</v>
      </c>
      <c r="Q26" s="58">
        <v>3</v>
      </c>
      <c r="R26" s="299"/>
      <c r="S26" s="299"/>
      <c r="T26" s="299"/>
      <c r="U26" s="299"/>
      <c r="V26" s="299"/>
      <c r="W26" s="304"/>
      <c r="X26" s="300"/>
      <c r="Y26" s="215" t="s">
        <v>668</v>
      </c>
      <c r="Z26" s="449"/>
    </row>
    <row r="27" spans="1:26" s="19" customFormat="1" ht="30" customHeight="1">
      <c r="A27" s="449"/>
      <c r="B27" s="215" t="s">
        <v>127</v>
      </c>
      <c r="C27" s="65"/>
      <c r="D27" s="304"/>
      <c r="E27" s="304"/>
      <c r="F27" s="299"/>
      <c r="G27" s="299"/>
      <c r="H27" s="58"/>
      <c r="I27" s="299"/>
      <c r="J27" s="299"/>
      <c r="K27" s="304"/>
      <c r="L27" s="13"/>
      <c r="M27" s="306">
        <v>1</v>
      </c>
      <c r="N27" s="306">
        <v>4</v>
      </c>
      <c r="O27" s="306">
        <v>9</v>
      </c>
      <c r="P27" s="306">
        <v>8</v>
      </c>
      <c r="Q27" s="306">
        <v>3</v>
      </c>
      <c r="R27" s="299"/>
      <c r="S27" s="299"/>
      <c r="T27" s="299"/>
      <c r="U27" s="299"/>
      <c r="V27" s="299"/>
      <c r="W27" s="304"/>
      <c r="X27" s="300"/>
      <c r="Y27" s="215" t="s">
        <v>669</v>
      </c>
      <c r="Z27" s="449"/>
    </row>
    <row r="28" spans="1:26" s="19" customFormat="1" ht="30" customHeight="1">
      <c r="A28" s="449"/>
      <c r="B28" s="215" t="s">
        <v>128</v>
      </c>
      <c r="C28" s="65"/>
      <c r="D28" s="304"/>
      <c r="E28" s="304"/>
      <c r="F28" s="299"/>
      <c r="G28" s="299"/>
      <c r="H28" s="58"/>
      <c r="I28" s="299"/>
      <c r="J28" s="299"/>
      <c r="K28" s="304"/>
      <c r="L28" s="13"/>
      <c r="M28" s="58">
        <v>1</v>
      </c>
      <c r="N28" s="58">
        <v>4</v>
      </c>
      <c r="O28" s="58">
        <v>9</v>
      </c>
      <c r="P28" s="58">
        <v>6</v>
      </c>
      <c r="Q28" s="58">
        <v>1</v>
      </c>
      <c r="R28" s="299"/>
      <c r="S28" s="299"/>
      <c r="T28" s="299"/>
      <c r="U28" s="299"/>
      <c r="V28" s="299"/>
      <c r="W28" s="304"/>
      <c r="X28" s="300"/>
      <c r="Y28" s="215" t="s">
        <v>670</v>
      </c>
      <c r="Z28" s="449"/>
    </row>
    <row r="29" spans="1:26" s="19" customFormat="1" ht="30" customHeight="1">
      <c r="A29" s="449"/>
      <c r="B29" s="215" t="s">
        <v>56</v>
      </c>
      <c r="C29" s="65"/>
      <c r="D29" s="304"/>
      <c r="E29" s="304"/>
      <c r="F29" s="299"/>
      <c r="G29" s="299"/>
      <c r="H29" s="58"/>
      <c r="I29" s="299"/>
      <c r="J29" s="299"/>
      <c r="K29" s="304"/>
      <c r="L29" s="13"/>
      <c r="M29" s="58">
        <v>1</v>
      </c>
      <c r="N29" s="58">
        <v>4</v>
      </c>
      <c r="O29" s="58">
        <v>9</v>
      </c>
      <c r="P29" s="58">
        <v>5</v>
      </c>
      <c r="Q29" s="58">
        <v>3</v>
      </c>
      <c r="R29" s="299"/>
      <c r="S29" s="299"/>
      <c r="T29" s="299"/>
      <c r="U29" s="299"/>
      <c r="V29" s="299"/>
      <c r="W29" s="304"/>
      <c r="X29" s="300"/>
      <c r="Y29" s="215" t="s">
        <v>671</v>
      </c>
      <c r="Z29" s="449"/>
    </row>
    <row r="30" spans="1:26" s="19" customFormat="1" ht="30" customHeight="1">
      <c r="A30" s="450"/>
      <c r="B30" s="216" t="s">
        <v>663</v>
      </c>
      <c r="C30" s="65"/>
      <c r="D30" s="304"/>
      <c r="E30" s="304"/>
      <c r="F30" s="299"/>
      <c r="G30" s="299"/>
      <c r="H30" s="58"/>
      <c r="I30" s="299"/>
      <c r="J30" s="299"/>
      <c r="K30" s="304"/>
      <c r="L30" s="13"/>
      <c r="M30" s="58">
        <v>1</v>
      </c>
      <c r="N30" s="58">
        <v>5</v>
      </c>
      <c r="O30" s="58">
        <v>3</v>
      </c>
      <c r="P30" s="58">
        <v>7</v>
      </c>
      <c r="Q30" s="13">
        <v>0</v>
      </c>
      <c r="R30" s="299"/>
      <c r="S30" s="299"/>
      <c r="T30" s="299"/>
      <c r="U30" s="299"/>
      <c r="V30" s="299"/>
      <c r="W30" s="304"/>
      <c r="X30" s="300"/>
      <c r="Y30" s="216" t="s">
        <v>662</v>
      </c>
      <c r="Z30" s="450"/>
    </row>
    <row r="31" spans="1:26" s="19" customFormat="1" ht="30" customHeight="1">
      <c r="A31" s="448" t="s">
        <v>129</v>
      </c>
      <c r="B31" s="214" t="s">
        <v>104</v>
      </c>
      <c r="C31" s="65"/>
      <c r="D31" s="304"/>
      <c r="E31" s="304"/>
      <c r="F31" s="299"/>
      <c r="G31" s="299"/>
      <c r="H31" s="58"/>
      <c r="I31" s="299"/>
      <c r="J31" s="299"/>
      <c r="K31" s="304"/>
      <c r="L31" s="58">
        <v>1</v>
      </c>
      <c r="M31" s="58">
        <v>1</v>
      </c>
      <c r="N31" s="58">
        <v>6</v>
      </c>
      <c r="O31" s="58">
        <v>6</v>
      </c>
      <c r="P31" s="58">
        <v>7</v>
      </c>
      <c r="Q31" s="58">
        <v>0</v>
      </c>
      <c r="R31" s="299"/>
      <c r="S31" s="299"/>
      <c r="T31" s="299"/>
      <c r="U31" s="299"/>
      <c r="V31" s="299"/>
      <c r="W31" s="304"/>
      <c r="X31" s="300"/>
      <c r="Y31" s="214" t="s">
        <v>672</v>
      </c>
      <c r="Z31" s="448" t="s">
        <v>129</v>
      </c>
    </row>
    <row r="32" spans="1:26" s="19" customFormat="1" ht="30" customHeight="1">
      <c r="A32" s="449"/>
      <c r="B32" s="215" t="s">
        <v>103</v>
      </c>
      <c r="C32" s="65"/>
      <c r="D32" s="304"/>
      <c r="E32" s="304"/>
      <c r="F32" s="299"/>
      <c r="G32" s="299"/>
      <c r="H32" s="58"/>
      <c r="I32" s="299"/>
      <c r="J32" s="299"/>
      <c r="K32" s="304"/>
      <c r="L32" s="13"/>
      <c r="M32" s="58">
        <v>1</v>
      </c>
      <c r="N32" s="58">
        <v>6</v>
      </c>
      <c r="O32" s="58">
        <v>9</v>
      </c>
      <c r="P32" s="58">
        <v>10</v>
      </c>
      <c r="Q32" s="58">
        <v>4</v>
      </c>
      <c r="R32" s="299"/>
      <c r="S32" s="299"/>
      <c r="T32" s="299"/>
      <c r="U32" s="299"/>
      <c r="V32" s="299"/>
      <c r="W32" s="304"/>
      <c r="X32" s="300"/>
      <c r="Y32" s="215" t="s">
        <v>673</v>
      </c>
      <c r="Z32" s="449"/>
    </row>
    <row r="33" spans="1:26" s="19" customFormat="1" ht="30" customHeight="1">
      <c r="A33" s="449"/>
      <c r="B33" s="215" t="s">
        <v>57</v>
      </c>
      <c r="C33" s="65"/>
      <c r="D33" s="304"/>
      <c r="E33" s="304"/>
      <c r="F33" s="299"/>
      <c r="G33" s="299"/>
      <c r="H33" s="58"/>
      <c r="I33" s="299"/>
      <c r="J33" s="299"/>
      <c r="K33" s="304"/>
      <c r="L33" s="13"/>
      <c r="M33" s="58">
        <v>1</v>
      </c>
      <c r="N33" s="58">
        <v>5</v>
      </c>
      <c r="O33" s="58">
        <v>9</v>
      </c>
      <c r="P33" s="58">
        <v>5</v>
      </c>
      <c r="Q33" s="13">
        <v>1</v>
      </c>
      <c r="R33" s="299"/>
      <c r="S33" s="299"/>
      <c r="T33" s="299"/>
      <c r="U33" s="299"/>
      <c r="V33" s="299"/>
      <c r="W33" s="304"/>
      <c r="X33" s="300"/>
      <c r="Y33" s="215" t="s">
        <v>674</v>
      </c>
      <c r="Z33" s="449"/>
    </row>
    <row r="34" spans="1:26" s="19" customFormat="1" ht="30" customHeight="1">
      <c r="A34" s="449"/>
      <c r="B34" s="215" t="s">
        <v>58</v>
      </c>
      <c r="C34" s="65"/>
      <c r="D34" s="304"/>
      <c r="E34" s="304"/>
      <c r="F34" s="299"/>
      <c r="G34" s="299"/>
      <c r="H34" s="58"/>
      <c r="I34" s="299"/>
      <c r="J34" s="299"/>
      <c r="K34" s="304"/>
      <c r="L34" s="13"/>
      <c r="M34" s="58">
        <v>1</v>
      </c>
      <c r="N34" s="58">
        <v>5</v>
      </c>
      <c r="O34" s="58">
        <v>7</v>
      </c>
      <c r="P34" s="58">
        <v>5</v>
      </c>
      <c r="Q34" s="13">
        <v>2</v>
      </c>
      <c r="R34" s="299"/>
      <c r="S34" s="299"/>
      <c r="T34" s="299"/>
      <c r="U34" s="299"/>
      <c r="V34" s="299"/>
      <c r="W34" s="304"/>
      <c r="X34" s="300"/>
      <c r="Y34" s="215" t="s">
        <v>675</v>
      </c>
      <c r="Z34" s="449"/>
    </row>
    <row r="35" spans="1:26" s="19" customFormat="1" ht="30" customHeight="1">
      <c r="A35" s="449"/>
      <c r="B35" s="215" t="s">
        <v>150</v>
      </c>
      <c r="C35" s="65"/>
      <c r="D35" s="304"/>
      <c r="E35" s="304"/>
      <c r="F35" s="299"/>
      <c r="G35" s="299"/>
      <c r="H35" s="58"/>
      <c r="I35" s="299"/>
      <c r="J35" s="299"/>
      <c r="K35" s="304"/>
      <c r="L35" s="13"/>
      <c r="M35" s="58">
        <v>1</v>
      </c>
      <c r="N35" s="58">
        <v>3</v>
      </c>
      <c r="O35" s="58">
        <v>7</v>
      </c>
      <c r="P35" s="58">
        <v>5</v>
      </c>
      <c r="Q35" s="58">
        <v>1</v>
      </c>
      <c r="R35" s="299"/>
      <c r="S35" s="299"/>
      <c r="T35" s="299"/>
      <c r="U35" s="299"/>
      <c r="V35" s="299"/>
      <c r="W35" s="304"/>
      <c r="X35" s="300"/>
      <c r="Y35" s="215" t="s">
        <v>676</v>
      </c>
      <c r="Z35" s="449"/>
    </row>
    <row r="36" spans="1:26" s="19" customFormat="1" ht="30" customHeight="1">
      <c r="A36" s="450"/>
      <c r="B36" s="216" t="s">
        <v>130</v>
      </c>
      <c r="C36" s="307"/>
      <c r="D36" s="308"/>
      <c r="E36" s="308"/>
      <c r="F36" s="302"/>
      <c r="G36" s="302"/>
      <c r="H36" s="309"/>
      <c r="I36" s="302"/>
      <c r="J36" s="302"/>
      <c r="K36" s="308"/>
      <c r="L36" s="310"/>
      <c r="M36" s="309">
        <v>1</v>
      </c>
      <c r="N36" s="309">
        <v>5</v>
      </c>
      <c r="O36" s="309">
        <v>9</v>
      </c>
      <c r="P36" s="309">
        <v>7</v>
      </c>
      <c r="Q36" s="309">
        <v>1</v>
      </c>
      <c r="R36" s="302"/>
      <c r="S36" s="302"/>
      <c r="T36" s="302"/>
      <c r="U36" s="302"/>
      <c r="V36" s="302"/>
      <c r="W36" s="308"/>
      <c r="X36" s="303"/>
      <c r="Y36" s="216" t="s">
        <v>677</v>
      </c>
      <c r="Z36" s="450"/>
    </row>
    <row r="37" spans="1:26" s="19" customFormat="1" ht="30" customHeight="1">
      <c r="A37" s="22" t="s">
        <v>644</v>
      </c>
      <c r="B37" s="20"/>
      <c r="C37" s="20"/>
      <c r="D37" s="20"/>
      <c r="E37" s="454"/>
      <c r="F37" s="454"/>
      <c r="G37" s="454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465" t="s">
        <v>307</v>
      </c>
      <c r="W37" s="465"/>
      <c r="X37" s="465"/>
      <c r="Y37" s="465"/>
      <c r="Z37" s="465"/>
    </row>
    <row r="38" spans="1:26" s="19" customFormat="1" ht="30" customHeight="1">
      <c r="A38" s="1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s="20" customFormat="1" ht="1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21" customFormat="1" ht="1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6" spans="1:26" ht="30" customHeight="1">
      <c r="B46" s="2">
        <v>4</v>
      </c>
    </row>
  </sheetData>
  <mergeCells count="40">
    <mergeCell ref="A2:L2"/>
    <mergeCell ref="A3:L3"/>
    <mergeCell ref="Y5:Z7"/>
    <mergeCell ref="C5:C6"/>
    <mergeCell ref="D5:D6"/>
    <mergeCell ref="E5:E6"/>
    <mergeCell ref="G5:G6"/>
    <mergeCell ref="A5:B7"/>
    <mergeCell ref="M2:Z2"/>
    <mergeCell ref="M3:Z3"/>
    <mergeCell ref="H5:L5"/>
    <mergeCell ref="M5:R5"/>
    <mergeCell ref="S5:S6"/>
    <mergeCell ref="T5:T6"/>
    <mergeCell ref="U5:U6"/>
    <mergeCell ref="E37:G37"/>
    <mergeCell ref="H6:H7"/>
    <mergeCell ref="F5:F6"/>
    <mergeCell ref="Y8:Z8"/>
    <mergeCell ref="Y9:Z9"/>
    <mergeCell ref="Y10:Z10"/>
    <mergeCell ref="Y12:Z12"/>
    <mergeCell ref="V5:V6"/>
    <mergeCell ref="W5:W6"/>
    <mergeCell ref="X5:X6"/>
    <mergeCell ref="V37:Z37"/>
    <mergeCell ref="Y11:Z11"/>
    <mergeCell ref="A31:A36"/>
    <mergeCell ref="Z31:Z36"/>
    <mergeCell ref="A25:A30"/>
    <mergeCell ref="Z25:Z30"/>
    <mergeCell ref="A13:A18"/>
    <mergeCell ref="Z13:Z18"/>
    <mergeCell ref="A19:A24"/>
    <mergeCell ref="Z19:Z24"/>
    <mergeCell ref="A8:B8"/>
    <mergeCell ref="A9:B9"/>
    <mergeCell ref="A12:B12"/>
    <mergeCell ref="A10:B10"/>
    <mergeCell ref="A11:B11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8" fitToWidth="0" orientation="portrait" r:id="rId1"/>
  <headerFooter alignWithMargins="0"/>
  <colBreaks count="1" manualBreakCount="1">
    <brk id="12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3"/>
  <sheetViews>
    <sheetView view="pageBreakPreview" zoomScaleNormal="40" zoomScaleSheetLayoutView="100" workbookViewId="0">
      <selection activeCell="C9" sqref="C9"/>
    </sheetView>
  </sheetViews>
  <sheetFormatPr defaultRowHeight="30" customHeight="1"/>
  <cols>
    <col min="1" max="1" width="10.77734375" style="2" customWidth="1"/>
    <col min="2" max="2" width="20.109375" style="4" customWidth="1"/>
    <col min="3" max="3" width="19.77734375" style="4" customWidth="1"/>
    <col min="4" max="5" width="19.88671875" style="4" customWidth="1"/>
    <col min="6" max="8" width="20.109375" style="4" customWidth="1"/>
    <col min="9" max="9" width="17.88671875" style="4" customWidth="1"/>
    <col min="10" max="10" width="12.33203125" style="2" customWidth="1"/>
    <col min="11" max="16384" width="8.88671875" style="2"/>
  </cols>
  <sheetData>
    <row r="1" spans="1:10" s="26" customFormat="1" ht="27.95" customHeight="1">
      <c r="A1" s="26" t="s">
        <v>170</v>
      </c>
      <c r="B1" s="28"/>
      <c r="C1" s="28"/>
      <c r="D1" s="28"/>
      <c r="E1" s="39" t="s">
        <v>171</v>
      </c>
      <c r="F1" s="26" t="s">
        <v>172</v>
      </c>
      <c r="G1" s="28"/>
      <c r="H1" s="28"/>
      <c r="I1" s="28"/>
      <c r="J1" s="27" t="s">
        <v>173</v>
      </c>
    </row>
    <row r="2" spans="1:10" s="7" customFormat="1" ht="30" customHeight="1">
      <c r="A2" s="466" t="s">
        <v>266</v>
      </c>
      <c r="B2" s="466"/>
      <c r="C2" s="466"/>
      <c r="D2" s="466"/>
      <c r="E2" s="466"/>
      <c r="F2" s="466" t="s">
        <v>267</v>
      </c>
      <c r="G2" s="466"/>
      <c r="H2" s="466"/>
      <c r="I2" s="466"/>
      <c r="J2" s="466"/>
    </row>
    <row r="3" spans="1:10" s="8" customFormat="1" ht="39.950000000000003" customHeight="1">
      <c r="A3" s="483" t="s">
        <v>115</v>
      </c>
      <c r="B3" s="483"/>
      <c r="C3" s="483"/>
      <c r="D3" s="483"/>
      <c r="E3" s="483"/>
      <c r="F3" s="483" t="s">
        <v>115</v>
      </c>
      <c r="G3" s="483"/>
      <c r="H3" s="483"/>
      <c r="I3" s="483"/>
      <c r="J3" s="483"/>
    </row>
    <row r="4" spans="1:10" s="10" customFormat="1" ht="20.100000000000001" customHeight="1">
      <c r="A4" s="29" t="s">
        <v>1</v>
      </c>
      <c r="B4" s="30"/>
      <c r="C4" s="30"/>
      <c r="D4" s="30"/>
      <c r="E4" s="31" t="s">
        <v>0</v>
      </c>
      <c r="F4" s="29" t="s">
        <v>1</v>
      </c>
      <c r="G4" s="30"/>
      <c r="H4" s="30"/>
      <c r="I4" s="30"/>
      <c r="J4" s="31" t="s">
        <v>0</v>
      </c>
    </row>
    <row r="5" spans="1:10" s="12" customFormat="1" ht="30" customHeight="1">
      <c r="A5" s="433" t="s">
        <v>88</v>
      </c>
      <c r="B5" s="484" t="s">
        <v>61</v>
      </c>
      <c r="C5" s="485" t="s">
        <v>89</v>
      </c>
      <c r="D5" s="486"/>
      <c r="E5" s="487"/>
      <c r="F5" s="488" t="s">
        <v>15</v>
      </c>
      <c r="G5" s="468"/>
      <c r="H5" s="468"/>
      <c r="I5" s="484"/>
      <c r="J5" s="433" t="s">
        <v>59</v>
      </c>
    </row>
    <row r="6" spans="1:10" s="12" customFormat="1" ht="30" customHeight="1">
      <c r="A6" s="434"/>
      <c r="B6" s="470"/>
      <c r="C6" s="441" t="s">
        <v>239</v>
      </c>
      <c r="D6" s="220" t="s">
        <v>90</v>
      </c>
      <c r="E6" s="220" t="s">
        <v>91</v>
      </c>
      <c r="F6" s="220" t="s">
        <v>92</v>
      </c>
      <c r="G6" s="220" t="s">
        <v>93</v>
      </c>
      <c r="H6" s="220" t="s">
        <v>94</v>
      </c>
      <c r="I6" s="222" t="s">
        <v>237</v>
      </c>
      <c r="J6" s="434"/>
    </row>
    <row r="7" spans="1:10" s="12" customFormat="1" ht="30" customHeight="1">
      <c r="A7" s="437"/>
      <c r="B7" s="224" t="s">
        <v>12</v>
      </c>
      <c r="C7" s="437"/>
      <c r="D7" s="221" t="s">
        <v>8</v>
      </c>
      <c r="E7" s="221" t="s">
        <v>10</v>
      </c>
      <c r="F7" s="221" t="s">
        <v>9</v>
      </c>
      <c r="G7" s="221" t="s">
        <v>14</v>
      </c>
      <c r="H7" s="221" t="s">
        <v>6</v>
      </c>
      <c r="I7" s="221" t="s">
        <v>55</v>
      </c>
      <c r="J7" s="437"/>
    </row>
    <row r="8" spans="1:10" s="14" customFormat="1" ht="50.1" customHeight="1">
      <c r="A8" s="285" t="s">
        <v>112</v>
      </c>
      <c r="B8" s="292">
        <v>98</v>
      </c>
      <c r="C8" s="288">
        <v>98</v>
      </c>
      <c r="D8" s="288">
        <v>8</v>
      </c>
      <c r="E8" s="293">
        <v>12</v>
      </c>
      <c r="F8" s="292">
        <v>18</v>
      </c>
      <c r="G8" s="288">
        <v>43</v>
      </c>
      <c r="H8" s="288">
        <v>17</v>
      </c>
      <c r="I8" s="293" t="s">
        <v>119</v>
      </c>
      <c r="J8" s="290" t="s">
        <v>112</v>
      </c>
    </row>
    <row r="9" spans="1:10" s="14" customFormat="1" ht="50.1" customHeight="1">
      <c r="A9" s="71" t="s">
        <v>546</v>
      </c>
      <c r="B9" s="72">
        <v>105</v>
      </c>
      <c r="C9" s="15">
        <v>105</v>
      </c>
      <c r="D9" s="15">
        <v>8</v>
      </c>
      <c r="E9" s="73">
        <v>14</v>
      </c>
      <c r="F9" s="72">
        <v>22</v>
      </c>
      <c r="G9" s="15">
        <v>43</v>
      </c>
      <c r="H9" s="15">
        <v>18</v>
      </c>
      <c r="I9" s="73" t="s">
        <v>119</v>
      </c>
      <c r="J9" s="290" t="s">
        <v>546</v>
      </c>
    </row>
    <row r="10" spans="1:10" s="14" customFormat="1" ht="50.1" customHeight="1">
      <c r="A10" s="71" t="s">
        <v>681</v>
      </c>
      <c r="B10" s="65">
        <v>121</v>
      </c>
      <c r="C10" s="58">
        <v>121</v>
      </c>
      <c r="D10" s="58">
        <v>8</v>
      </c>
      <c r="E10" s="66">
        <v>16</v>
      </c>
      <c r="F10" s="65">
        <v>27</v>
      </c>
      <c r="G10" s="58">
        <v>52</v>
      </c>
      <c r="H10" s="58">
        <v>18</v>
      </c>
      <c r="I10" s="73">
        <v>0</v>
      </c>
      <c r="J10" s="290" t="s">
        <v>681</v>
      </c>
    </row>
    <row r="11" spans="1:10" s="14" customFormat="1" ht="50.1" customHeight="1">
      <c r="A11" s="71" t="s">
        <v>682</v>
      </c>
      <c r="B11" s="65">
        <v>121</v>
      </c>
      <c r="C11" s="58">
        <v>121</v>
      </c>
      <c r="D11" s="58">
        <v>8</v>
      </c>
      <c r="E11" s="66">
        <v>16</v>
      </c>
      <c r="F11" s="65">
        <v>27</v>
      </c>
      <c r="G11" s="58">
        <v>52</v>
      </c>
      <c r="H11" s="58">
        <v>18</v>
      </c>
      <c r="I11" s="73">
        <v>0</v>
      </c>
      <c r="J11" s="290" t="s">
        <v>684</v>
      </c>
    </row>
    <row r="12" spans="1:10" s="14" customFormat="1" ht="50.1" customHeight="1">
      <c r="A12" s="74" t="s">
        <v>683</v>
      </c>
      <c r="B12" s="311">
        <v>121</v>
      </c>
      <c r="C12" s="304"/>
      <c r="D12" s="304">
        <v>8</v>
      </c>
      <c r="E12" s="304">
        <v>17</v>
      </c>
      <c r="F12" s="304">
        <v>26</v>
      </c>
      <c r="G12" s="304">
        <v>52</v>
      </c>
      <c r="H12" s="304">
        <v>18</v>
      </c>
      <c r="I12" s="305"/>
      <c r="J12" s="283" t="s">
        <v>683</v>
      </c>
    </row>
    <row r="13" spans="1:10" s="14" customFormat="1" ht="50.1" customHeight="1">
      <c r="A13" s="75" t="s">
        <v>131</v>
      </c>
      <c r="B13" s="311"/>
      <c r="C13" s="304"/>
      <c r="D13" s="58">
        <v>1</v>
      </c>
      <c r="E13" s="58">
        <v>2</v>
      </c>
      <c r="F13" s="58">
        <v>5</v>
      </c>
      <c r="G13" s="58">
        <v>6</v>
      </c>
      <c r="H13" s="58">
        <v>2</v>
      </c>
      <c r="I13" s="66"/>
      <c r="J13" s="284" t="s">
        <v>139</v>
      </c>
    </row>
    <row r="14" spans="1:10" s="14" customFormat="1" ht="50.1" customHeight="1">
      <c r="A14" s="75" t="s">
        <v>132</v>
      </c>
      <c r="B14" s="311"/>
      <c r="C14" s="304"/>
      <c r="D14" s="58">
        <v>1</v>
      </c>
      <c r="E14" s="58">
        <v>2</v>
      </c>
      <c r="F14" s="58">
        <v>5</v>
      </c>
      <c r="G14" s="58">
        <v>6</v>
      </c>
      <c r="H14" s="58">
        <v>3</v>
      </c>
      <c r="I14" s="66"/>
      <c r="J14" s="284" t="s">
        <v>140</v>
      </c>
    </row>
    <row r="15" spans="1:10" s="14" customFormat="1" ht="50.1" customHeight="1">
      <c r="A15" s="75" t="s">
        <v>133</v>
      </c>
      <c r="B15" s="311"/>
      <c r="C15" s="304"/>
      <c r="D15" s="58">
        <v>1</v>
      </c>
      <c r="E15" s="58">
        <v>2</v>
      </c>
      <c r="F15" s="58">
        <v>4</v>
      </c>
      <c r="G15" s="58">
        <v>9</v>
      </c>
      <c r="H15" s="58">
        <v>2</v>
      </c>
      <c r="I15" s="66"/>
      <c r="J15" s="284" t="s">
        <v>141</v>
      </c>
    </row>
    <row r="16" spans="1:10" s="14" customFormat="1" ht="50.1" customHeight="1">
      <c r="A16" s="75" t="s">
        <v>134</v>
      </c>
      <c r="B16" s="311"/>
      <c r="C16" s="304"/>
      <c r="D16" s="58">
        <v>1</v>
      </c>
      <c r="E16" s="58">
        <v>2</v>
      </c>
      <c r="F16" s="58">
        <v>2</v>
      </c>
      <c r="G16" s="58">
        <v>7</v>
      </c>
      <c r="H16" s="58">
        <v>2</v>
      </c>
      <c r="I16" s="66"/>
      <c r="J16" s="284" t="s">
        <v>142</v>
      </c>
    </row>
    <row r="17" spans="1:10" s="14" customFormat="1" ht="50.1" customHeight="1">
      <c r="A17" s="75" t="s">
        <v>135</v>
      </c>
      <c r="B17" s="311"/>
      <c r="C17" s="304"/>
      <c r="D17" s="58">
        <v>1</v>
      </c>
      <c r="E17" s="58">
        <v>3</v>
      </c>
      <c r="F17" s="58">
        <v>2</v>
      </c>
      <c r="G17" s="58">
        <v>9</v>
      </c>
      <c r="H17" s="58">
        <v>2</v>
      </c>
      <c r="I17" s="66"/>
      <c r="J17" s="284" t="s">
        <v>143</v>
      </c>
    </row>
    <row r="18" spans="1:10" s="14" customFormat="1" ht="50.1" customHeight="1">
      <c r="A18" s="75" t="s">
        <v>136</v>
      </c>
      <c r="B18" s="311"/>
      <c r="C18" s="304"/>
      <c r="D18" s="58">
        <v>1</v>
      </c>
      <c r="E18" s="58">
        <v>2</v>
      </c>
      <c r="F18" s="58">
        <v>4</v>
      </c>
      <c r="G18" s="58">
        <v>5</v>
      </c>
      <c r="H18" s="58">
        <v>3</v>
      </c>
      <c r="I18" s="66"/>
      <c r="J18" s="284" t="s">
        <v>144</v>
      </c>
    </row>
    <row r="19" spans="1:10" s="14" customFormat="1" ht="50.1" customHeight="1">
      <c r="A19" s="75" t="s">
        <v>137</v>
      </c>
      <c r="B19" s="311"/>
      <c r="C19" s="304"/>
      <c r="D19" s="58">
        <v>1</v>
      </c>
      <c r="E19" s="58">
        <v>2</v>
      </c>
      <c r="F19" s="58">
        <v>2</v>
      </c>
      <c r="G19" s="58">
        <v>5</v>
      </c>
      <c r="H19" s="58">
        <v>2</v>
      </c>
      <c r="I19" s="66"/>
      <c r="J19" s="284" t="s">
        <v>145</v>
      </c>
    </row>
    <row r="20" spans="1:10" s="14" customFormat="1" ht="50.1" customHeight="1">
      <c r="A20" s="76" t="s">
        <v>138</v>
      </c>
      <c r="B20" s="312"/>
      <c r="C20" s="308"/>
      <c r="D20" s="309">
        <v>1</v>
      </c>
      <c r="E20" s="309">
        <v>2</v>
      </c>
      <c r="F20" s="309">
        <v>2</v>
      </c>
      <c r="G20" s="309">
        <v>5</v>
      </c>
      <c r="H20" s="309">
        <v>2</v>
      </c>
      <c r="I20" s="313"/>
      <c r="J20" s="291" t="s">
        <v>146</v>
      </c>
    </row>
    <row r="21" spans="1:10" s="14" customFormat="1" ht="50.1" customHeight="1">
      <c r="A21" s="29" t="s">
        <v>678</v>
      </c>
      <c r="B21" s="24"/>
      <c r="C21" s="25"/>
      <c r="D21" s="24"/>
      <c r="E21" s="24"/>
      <c r="F21" s="24"/>
      <c r="G21" s="482" t="s">
        <v>238</v>
      </c>
      <c r="H21" s="482"/>
      <c r="I21" s="482"/>
      <c r="J21" s="482"/>
    </row>
    <row r="22" spans="1:10" s="24" customFormat="1" ht="15" customHeight="1">
      <c r="A22" s="10"/>
      <c r="B22" s="23"/>
      <c r="C22" s="23"/>
      <c r="D22" s="23"/>
      <c r="E22" s="23"/>
      <c r="F22" s="23"/>
      <c r="G22" s="23"/>
      <c r="H22" s="23"/>
      <c r="I22" s="23"/>
      <c r="J22" s="10"/>
    </row>
    <row r="23" spans="1:10" s="10" customFormat="1" ht="15" customHeight="1">
      <c r="A23" s="2"/>
      <c r="B23" s="4"/>
      <c r="C23" s="4"/>
      <c r="D23" s="4"/>
      <c r="E23" s="4"/>
      <c r="F23" s="4"/>
      <c r="G23" s="4"/>
      <c r="H23" s="4"/>
      <c r="I23" s="4"/>
      <c r="J23" s="2"/>
    </row>
  </sheetData>
  <mergeCells count="11">
    <mergeCell ref="G21:J21"/>
    <mergeCell ref="F3:J3"/>
    <mergeCell ref="A3:E3"/>
    <mergeCell ref="A2:E2"/>
    <mergeCell ref="J5:J7"/>
    <mergeCell ref="C6:C7"/>
    <mergeCell ref="A5:A7"/>
    <mergeCell ref="B5:B6"/>
    <mergeCell ref="C5:E5"/>
    <mergeCell ref="F5:I5"/>
    <mergeCell ref="F2:J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  <rowBreaks count="1" manualBreakCount="1">
    <brk id="21" max="9" man="1"/>
  </rowBreaks>
  <colBreaks count="1" manualBreakCount="1">
    <brk id="5" max="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26"/>
  <sheetViews>
    <sheetView view="pageBreakPreview" zoomScaleNormal="75" zoomScaleSheetLayoutView="100" workbookViewId="0">
      <selection activeCell="E8" sqref="E8"/>
    </sheetView>
  </sheetViews>
  <sheetFormatPr defaultRowHeight="30" customHeight="1"/>
  <cols>
    <col min="1" max="8" width="10.77734375" style="2" customWidth="1"/>
    <col min="9" max="16384" width="8.88671875" style="2"/>
  </cols>
  <sheetData>
    <row r="1" spans="1:8" s="90" customFormat="1" ht="27.95" customHeight="1">
      <c r="A1" s="26" t="s">
        <v>174</v>
      </c>
      <c r="B1" s="91"/>
      <c r="C1" s="91"/>
      <c r="D1" s="91"/>
      <c r="E1" s="91"/>
      <c r="F1" s="91"/>
      <c r="G1" s="28"/>
      <c r="H1" s="40" t="s">
        <v>175</v>
      </c>
    </row>
    <row r="2" spans="1:8" s="89" customFormat="1" ht="30" customHeight="1">
      <c r="A2" s="491" t="s">
        <v>303</v>
      </c>
      <c r="B2" s="491"/>
      <c r="C2" s="491"/>
      <c r="D2" s="491"/>
      <c r="E2" s="491"/>
      <c r="F2" s="491"/>
      <c r="G2" s="491"/>
      <c r="H2" s="491"/>
    </row>
    <row r="3" spans="1:8" s="88" customFormat="1" ht="39.950000000000003" customHeight="1">
      <c r="A3" s="492" t="s">
        <v>265</v>
      </c>
      <c r="B3" s="492"/>
      <c r="C3" s="492"/>
      <c r="D3" s="492"/>
      <c r="E3" s="492"/>
      <c r="F3" s="492"/>
      <c r="G3" s="492"/>
      <c r="H3" s="492"/>
    </row>
    <row r="4" spans="1:8" s="1" customFormat="1" ht="20.100000000000001" customHeight="1">
      <c r="A4" s="87" t="s">
        <v>1</v>
      </c>
      <c r="B4" s="87"/>
      <c r="C4" s="87"/>
      <c r="D4" s="87"/>
      <c r="E4" s="86"/>
      <c r="F4" s="86"/>
      <c r="G4" s="86"/>
      <c r="H4" s="85" t="s">
        <v>0</v>
      </c>
    </row>
    <row r="5" spans="1:8" s="1" customFormat="1" ht="30" customHeight="1">
      <c r="A5" s="493" t="s">
        <v>264</v>
      </c>
      <c r="B5" s="493" t="s">
        <v>302</v>
      </c>
      <c r="C5" s="496"/>
      <c r="D5" s="497"/>
      <c r="E5" s="498" t="s">
        <v>263</v>
      </c>
      <c r="F5" s="498" t="s">
        <v>262</v>
      </c>
      <c r="G5" s="498" t="s">
        <v>261</v>
      </c>
      <c r="H5" s="498" t="s">
        <v>260</v>
      </c>
    </row>
    <row r="6" spans="1:8" ht="30" customHeight="1">
      <c r="A6" s="494"/>
      <c r="B6" s="489"/>
      <c r="C6" s="70" t="s">
        <v>259</v>
      </c>
      <c r="D6" s="70" t="s">
        <v>258</v>
      </c>
      <c r="E6" s="499"/>
      <c r="F6" s="499"/>
      <c r="G6" s="499"/>
      <c r="H6" s="499"/>
    </row>
    <row r="7" spans="1:8" ht="45.75" customHeight="1">
      <c r="A7" s="495"/>
      <c r="B7" s="490"/>
      <c r="C7" s="96" t="s">
        <v>257</v>
      </c>
      <c r="D7" s="97" t="s">
        <v>256</v>
      </c>
      <c r="E7" s="98" t="s">
        <v>255</v>
      </c>
      <c r="F7" s="98" t="s">
        <v>254</v>
      </c>
      <c r="G7" s="98" t="s">
        <v>253</v>
      </c>
      <c r="H7" s="98" t="s">
        <v>252</v>
      </c>
    </row>
    <row r="8" spans="1:8" ht="39.950000000000003" customHeight="1">
      <c r="A8" s="99" t="s">
        <v>112</v>
      </c>
      <c r="B8" s="103">
        <v>24</v>
      </c>
      <c r="C8" s="95" t="s">
        <v>96</v>
      </c>
      <c r="D8" s="95" t="s">
        <v>96</v>
      </c>
      <c r="E8" s="15">
        <v>0</v>
      </c>
      <c r="F8" s="15">
        <v>0</v>
      </c>
      <c r="G8" s="95">
        <v>0</v>
      </c>
      <c r="H8" s="104">
        <v>0</v>
      </c>
    </row>
    <row r="9" spans="1:8" s="83" customFormat="1" ht="39.950000000000003" customHeight="1">
      <c r="A9" s="99" t="s">
        <v>546</v>
      </c>
      <c r="B9" s="103">
        <v>31</v>
      </c>
      <c r="C9" s="95">
        <v>14</v>
      </c>
      <c r="D9" s="95">
        <v>17</v>
      </c>
      <c r="E9" s="111">
        <v>0</v>
      </c>
      <c r="F9" s="111">
        <v>1</v>
      </c>
      <c r="G9" s="95">
        <v>0</v>
      </c>
      <c r="H9" s="104">
        <v>0</v>
      </c>
    </row>
    <row r="10" spans="1:8" s="83" customFormat="1" ht="39.950000000000003" customHeight="1">
      <c r="A10" s="99" t="s">
        <v>681</v>
      </c>
      <c r="B10" s="103">
        <v>28</v>
      </c>
      <c r="C10" s="95">
        <v>8</v>
      </c>
      <c r="D10" s="95">
        <v>20</v>
      </c>
      <c r="E10" s="111">
        <v>0</v>
      </c>
      <c r="F10" s="111">
        <v>0</v>
      </c>
      <c r="G10" s="95">
        <v>0</v>
      </c>
      <c r="H10" s="104">
        <v>0</v>
      </c>
    </row>
    <row r="11" spans="1:8" s="83" customFormat="1" ht="39.950000000000003" customHeight="1">
      <c r="A11" s="99" t="s">
        <v>682</v>
      </c>
      <c r="B11" s="103">
        <v>32</v>
      </c>
      <c r="C11" s="95">
        <v>13</v>
      </c>
      <c r="D11" s="95">
        <v>19</v>
      </c>
      <c r="E11" s="95">
        <v>1</v>
      </c>
      <c r="F11" s="95">
        <v>1</v>
      </c>
      <c r="G11" s="95"/>
      <c r="H11" s="95"/>
    </row>
    <row r="12" spans="1:8" s="83" customFormat="1" ht="39.950000000000003" customHeight="1">
      <c r="A12" s="100" t="s">
        <v>683</v>
      </c>
      <c r="B12" s="314">
        <v>30</v>
      </c>
      <c r="C12" s="315">
        <v>18</v>
      </c>
      <c r="D12" s="315">
        <v>12</v>
      </c>
      <c r="E12" s="315"/>
      <c r="F12" s="315"/>
      <c r="G12" s="315"/>
      <c r="H12" s="315"/>
    </row>
    <row r="13" spans="1:8" s="82" customFormat="1" ht="39.950000000000003" customHeight="1">
      <c r="A13" s="101" t="s">
        <v>251</v>
      </c>
      <c r="B13" s="103">
        <v>13</v>
      </c>
      <c r="C13" s="95">
        <v>7</v>
      </c>
      <c r="D13" s="95">
        <v>6</v>
      </c>
      <c r="E13" s="316"/>
      <c r="F13" s="95"/>
      <c r="G13" s="95"/>
      <c r="H13" s="95"/>
    </row>
    <row r="14" spans="1:8" ht="39.950000000000003" customHeight="1">
      <c r="A14" s="101" t="s">
        <v>250</v>
      </c>
      <c r="B14" s="103">
        <v>8</v>
      </c>
      <c r="C14" s="95">
        <v>7</v>
      </c>
      <c r="D14" s="95">
        <v>1</v>
      </c>
      <c r="E14" s="316"/>
      <c r="F14" s="95"/>
      <c r="G14" s="95"/>
      <c r="H14" s="95"/>
    </row>
    <row r="15" spans="1:8" ht="39.950000000000003" customHeight="1">
      <c r="A15" s="101" t="s">
        <v>249</v>
      </c>
      <c r="B15" s="95"/>
      <c r="C15" s="95"/>
      <c r="D15" s="95"/>
      <c r="E15" s="95"/>
      <c r="F15" s="95"/>
      <c r="G15" s="95"/>
      <c r="H15" s="95"/>
    </row>
    <row r="16" spans="1:8" ht="39.950000000000003" customHeight="1">
      <c r="A16" s="101" t="s">
        <v>248</v>
      </c>
      <c r="B16" s="95"/>
      <c r="C16" s="95"/>
      <c r="D16" s="95"/>
      <c r="E16" s="95"/>
      <c r="F16" s="95"/>
      <c r="G16" s="95"/>
      <c r="H16" s="95"/>
    </row>
    <row r="17" spans="1:8" ht="39.950000000000003" customHeight="1">
      <c r="A17" s="101" t="s">
        <v>247</v>
      </c>
      <c r="B17" s="95"/>
      <c r="C17" s="95"/>
      <c r="D17" s="95"/>
      <c r="E17" s="95"/>
      <c r="F17" s="95"/>
      <c r="G17" s="95"/>
      <c r="H17" s="95"/>
    </row>
    <row r="18" spans="1:8" ht="39.950000000000003" customHeight="1">
      <c r="A18" s="101" t="s">
        <v>246</v>
      </c>
      <c r="B18" s="95"/>
      <c r="C18" s="95"/>
      <c r="D18" s="95"/>
      <c r="E18" s="95"/>
      <c r="F18" s="95"/>
      <c r="G18" s="95"/>
      <c r="H18" s="95"/>
    </row>
    <row r="19" spans="1:8" ht="39.950000000000003" customHeight="1">
      <c r="A19" s="101" t="s">
        <v>245</v>
      </c>
      <c r="B19" s="103"/>
      <c r="C19" s="95"/>
      <c r="D19" s="95"/>
      <c r="E19" s="95"/>
      <c r="F19" s="95"/>
      <c r="G19" s="95"/>
      <c r="H19" s="95"/>
    </row>
    <row r="20" spans="1:8" ht="39.950000000000003" customHeight="1">
      <c r="A20" s="101" t="s">
        <v>244</v>
      </c>
      <c r="B20" s="103">
        <v>3</v>
      </c>
      <c r="C20" s="95"/>
      <c r="D20" s="95">
        <v>3</v>
      </c>
      <c r="E20" s="95"/>
      <c r="F20" s="95"/>
      <c r="G20" s="95"/>
      <c r="H20" s="95"/>
    </row>
    <row r="21" spans="1:8" ht="39.950000000000003" customHeight="1">
      <c r="A21" s="101" t="s">
        <v>243</v>
      </c>
      <c r="B21" s="317">
        <v>2</v>
      </c>
      <c r="C21" s="95">
        <v>2</v>
      </c>
      <c r="D21" s="95"/>
      <c r="E21" s="95"/>
      <c r="F21" s="95"/>
      <c r="G21" s="95"/>
      <c r="H21" s="95"/>
    </row>
    <row r="22" spans="1:8" ht="39.950000000000003" customHeight="1">
      <c r="A22" s="101" t="s">
        <v>242</v>
      </c>
      <c r="B22" s="317"/>
      <c r="C22" s="95"/>
      <c r="D22" s="95"/>
      <c r="E22" s="95"/>
      <c r="F22" s="95"/>
      <c r="G22" s="95"/>
      <c r="H22" s="95"/>
    </row>
    <row r="23" spans="1:8" ht="39.950000000000003" customHeight="1">
      <c r="A23" s="102" t="s">
        <v>241</v>
      </c>
      <c r="B23" s="318">
        <v>4</v>
      </c>
      <c r="C23" s="319">
        <v>2</v>
      </c>
      <c r="D23" s="319">
        <v>2</v>
      </c>
      <c r="E23" s="319"/>
      <c r="F23" s="319"/>
      <c r="G23" s="319"/>
      <c r="H23" s="319"/>
    </row>
    <row r="24" spans="1:8" s="81" customFormat="1" ht="39.950000000000003" customHeight="1">
      <c r="A24" s="80" t="s">
        <v>147</v>
      </c>
      <c r="B24" s="92"/>
      <c r="C24" s="92"/>
      <c r="D24" s="92"/>
      <c r="E24" s="93"/>
      <c r="F24" s="93"/>
      <c r="G24" s="93"/>
      <c r="H24" s="94" t="s">
        <v>240</v>
      </c>
    </row>
    <row r="25" spans="1:8" s="79" customFormat="1" ht="12" customHeight="1">
      <c r="A25" s="1"/>
      <c r="B25" s="1"/>
      <c r="C25" s="1"/>
      <c r="D25" s="1"/>
      <c r="E25" s="1"/>
      <c r="F25" s="1"/>
      <c r="G25" s="1"/>
      <c r="H25" s="1"/>
    </row>
    <row r="26" spans="1:8" s="1" customFormat="1" ht="12" customHeight="1">
      <c r="A26" s="2"/>
      <c r="B26" s="2"/>
      <c r="C26" s="2"/>
      <c r="D26" s="2"/>
      <c r="E26" s="2"/>
      <c r="F26" s="2"/>
      <c r="G26" s="2"/>
      <c r="H26" s="2"/>
    </row>
  </sheetData>
  <mergeCells count="9">
    <mergeCell ref="B6:B7"/>
    <mergeCell ref="A2:H2"/>
    <mergeCell ref="A3:H3"/>
    <mergeCell ref="A5:A7"/>
    <mergeCell ref="B5:D5"/>
    <mergeCell ref="E5:E6"/>
    <mergeCell ref="F5:F6"/>
    <mergeCell ref="G5:G6"/>
    <mergeCell ref="H5:H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R26"/>
  <sheetViews>
    <sheetView view="pageBreakPreview" zoomScaleNormal="75" zoomScaleSheetLayoutView="100" workbookViewId="0">
      <selection activeCell="G19" sqref="G19"/>
    </sheetView>
  </sheetViews>
  <sheetFormatPr defaultRowHeight="30" customHeight="1"/>
  <cols>
    <col min="1" max="1" width="16.44140625" style="2" customWidth="1"/>
    <col min="2" max="2" width="5.88671875" style="2" bestFit="1" customWidth="1"/>
    <col min="3" max="3" width="5.44140625" style="2" customWidth="1"/>
    <col min="4" max="4" width="5.77734375" style="2" customWidth="1"/>
    <col min="5" max="17" width="8.88671875" style="2" customWidth="1"/>
    <col min="18" max="18" width="14.44140625" style="2" customWidth="1"/>
    <col min="19" max="16384" width="8.88671875" style="2"/>
  </cols>
  <sheetData>
    <row r="1" spans="1:18" s="90" customFormat="1" ht="27.95" customHeight="1">
      <c r="A1" s="26" t="s">
        <v>176</v>
      </c>
      <c r="B1" s="91"/>
      <c r="C1" s="91"/>
      <c r="D1" s="91"/>
      <c r="E1" s="91"/>
      <c r="F1" s="91"/>
      <c r="G1" s="119"/>
      <c r="H1" s="91"/>
      <c r="I1" s="28"/>
      <c r="J1" s="41" t="s">
        <v>177</v>
      </c>
      <c r="K1" s="26" t="s">
        <v>178</v>
      </c>
      <c r="L1" s="91"/>
      <c r="M1" s="91"/>
      <c r="N1" s="91"/>
      <c r="O1" s="91"/>
      <c r="P1" s="91"/>
      <c r="Q1" s="28"/>
      <c r="R1" s="41" t="s">
        <v>179</v>
      </c>
    </row>
    <row r="2" spans="1:18" s="89" customFormat="1" ht="30" customHeight="1">
      <c r="A2" s="491" t="s">
        <v>304</v>
      </c>
      <c r="B2" s="491"/>
      <c r="C2" s="491"/>
      <c r="D2" s="491"/>
      <c r="E2" s="491"/>
      <c r="F2" s="491"/>
      <c r="G2" s="491"/>
      <c r="H2" s="491"/>
      <c r="I2" s="491"/>
      <c r="J2" s="491"/>
      <c r="K2" s="491" t="s">
        <v>305</v>
      </c>
      <c r="L2" s="491"/>
      <c r="M2" s="491"/>
      <c r="N2" s="491"/>
      <c r="O2" s="491"/>
      <c r="P2" s="491"/>
      <c r="Q2" s="491"/>
      <c r="R2" s="491"/>
    </row>
    <row r="3" spans="1:18" s="88" customFormat="1" ht="39.950000000000003" customHeight="1">
      <c r="A3" s="492" t="s">
        <v>265</v>
      </c>
      <c r="B3" s="492"/>
      <c r="C3" s="492"/>
      <c r="D3" s="492"/>
      <c r="E3" s="492"/>
      <c r="F3" s="492"/>
      <c r="G3" s="492"/>
      <c r="H3" s="492"/>
      <c r="I3" s="492"/>
      <c r="J3" s="492"/>
      <c r="K3" s="492" t="s">
        <v>265</v>
      </c>
      <c r="L3" s="492"/>
      <c r="M3" s="492"/>
      <c r="N3" s="492"/>
      <c r="O3" s="492"/>
      <c r="P3" s="492"/>
      <c r="Q3" s="492"/>
      <c r="R3" s="492"/>
    </row>
    <row r="4" spans="1:18" s="1" customFormat="1" ht="20.100000000000001" customHeight="1">
      <c r="A4" s="86" t="s">
        <v>1</v>
      </c>
      <c r="B4" s="86"/>
      <c r="C4" s="86"/>
      <c r="D4" s="86"/>
      <c r="E4" s="86"/>
      <c r="F4" s="86"/>
      <c r="H4" s="87"/>
      <c r="I4" s="87"/>
      <c r="J4" s="85" t="s">
        <v>0</v>
      </c>
      <c r="K4" s="86" t="s">
        <v>1</v>
      </c>
      <c r="L4" s="86"/>
      <c r="M4" s="86"/>
      <c r="N4" s="86"/>
      <c r="O4" s="86"/>
      <c r="P4" s="86"/>
      <c r="Q4" s="86"/>
      <c r="R4" s="85" t="s">
        <v>0</v>
      </c>
    </row>
    <row r="5" spans="1:18" s="1" customFormat="1" ht="30" customHeight="1">
      <c r="A5" s="457" t="s">
        <v>264</v>
      </c>
      <c r="B5" s="502" t="s">
        <v>301</v>
      </c>
      <c r="C5" s="502"/>
      <c r="D5" s="503"/>
      <c r="E5" s="504" t="s">
        <v>121</v>
      </c>
      <c r="F5" s="505"/>
      <c r="G5" s="505"/>
      <c r="H5" s="505"/>
      <c r="I5" s="505"/>
      <c r="J5" s="506"/>
      <c r="K5" s="507" t="s">
        <v>16</v>
      </c>
      <c r="L5" s="505"/>
      <c r="M5" s="505"/>
      <c r="N5" s="505"/>
      <c r="O5" s="505"/>
      <c r="P5" s="505"/>
      <c r="Q5" s="505"/>
      <c r="R5" s="457" t="s">
        <v>7</v>
      </c>
    </row>
    <row r="6" spans="1:18" ht="30" customHeight="1">
      <c r="A6" s="489"/>
      <c r="B6" s="500"/>
      <c r="C6" s="118" t="s">
        <v>259</v>
      </c>
      <c r="D6" s="118" t="s">
        <v>258</v>
      </c>
      <c r="E6" s="117" t="s">
        <v>300</v>
      </c>
      <c r="F6" s="117" t="s">
        <v>299</v>
      </c>
      <c r="G6" s="117" t="s">
        <v>298</v>
      </c>
      <c r="H6" s="117" t="s">
        <v>297</v>
      </c>
      <c r="I6" s="117" t="s">
        <v>296</v>
      </c>
      <c r="J6" s="244" t="s">
        <v>295</v>
      </c>
      <c r="K6" s="247" t="s">
        <v>294</v>
      </c>
      <c r="L6" s="117" t="s">
        <v>293</v>
      </c>
      <c r="M6" s="117" t="s">
        <v>292</v>
      </c>
      <c r="N6" s="117" t="s">
        <v>108</v>
      </c>
      <c r="O6" s="117" t="s">
        <v>109</v>
      </c>
      <c r="P6" s="117" t="s">
        <v>106</v>
      </c>
      <c r="Q6" s="294" t="s">
        <v>203</v>
      </c>
      <c r="R6" s="489"/>
    </row>
    <row r="7" spans="1:18" ht="45.75" customHeight="1">
      <c r="A7" s="490"/>
      <c r="B7" s="501"/>
      <c r="C7" s="112" t="s">
        <v>257</v>
      </c>
      <c r="D7" s="116" t="s">
        <v>256</v>
      </c>
      <c r="E7" s="115" t="s">
        <v>291</v>
      </c>
      <c r="F7" s="115" t="s">
        <v>290</v>
      </c>
      <c r="G7" s="115" t="s">
        <v>289</v>
      </c>
      <c r="H7" s="114" t="s">
        <v>288</v>
      </c>
      <c r="I7" s="112" t="s">
        <v>287</v>
      </c>
      <c r="J7" s="245" t="s">
        <v>286</v>
      </c>
      <c r="K7" s="248" t="s">
        <v>285</v>
      </c>
      <c r="L7" s="112" t="s">
        <v>284</v>
      </c>
      <c r="M7" s="112" t="s">
        <v>283</v>
      </c>
      <c r="N7" s="112" t="s">
        <v>282</v>
      </c>
      <c r="O7" s="112" t="s">
        <v>281</v>
      </c>
      <c r="P7" s="113" t="s">
        <v>280</v>
      </c>
      <c r="Q7" s="295" t="s">
        <v>279</v>
      </c>
      <c r="R7" s="490"/>
    </row>
    <row r="8" spans="1:18" ht="25.5" customHeight="1">
      <c r="A8" s="99" t="s">
        <v>112</v>
      </c>
      <c r="B8" s="111">
        <v>24</v>
      </c>
      <c r="C8" s="84" t="s">
        <v>96</v>
      </c>
      <c r="D8" s="84" t="s">
        <v>96</v>
      </c>
      <c r="E8" s="111">
        <v>0</v>
      </c>
      <c r="F8" s="111">
        <v>0</v>
      </c>
      <c r="G8" s="111">
        <v>0</v>
      </c>
      <c r="H8" s="111">
        <v>1</v>
      </c>
      <c r="I8" s="111">
        <v>7</v>
      </c>
      <c r="J8" s="246">
        <v>4</v>
      </c>
      <c r="K8" s="249">
        <v>3</v>
      </c>
      <c r="L8" s="111">
        <v>6</v>
      </c>
      <c r="M8" s="111">
        <v>3</v>
      </c>
      <c r="N8" s="111">
        <v>0</v>
      </c>
      <c r="O8" s="111">
        <v>0</v>
      </c>
      <c r="P8" s="111">
        <v>0</v>
      </c>
      <c r="Q8" s="111">
        <v>0</v>
      </c>
      <c r="R8" s="99" t="s">
        <v>112</v>
      </c>
    </row>
    <row r="9" spans="1:18" s="83" customFormat="1" ht="25.5" customHeight="1">
      <c r="A9" s="99" t="s">
        <v>546</v>
      </c>
      <c r="B9" s="111">
        <v>30</v>
      </c>
      <c r="C9" s="84">
        <v>13</v>
      </c>
      <c r="D9" s="84">
        <v>17</v>
      </c>
      <c r="E9" s="111">
        <v>0</v>
      </c>
      <c r="F9" s="111">
        <v>0</v>
      </c>
      <c r="G9" s="111">
        <v>0</v>
      </c>
      <c r="H9" s="111">
        <v>4</v>
      </c>
      <c r="I9" s="111">
        <v>7</v>
      </c>
      <c r="J9" s="246">
        <v>2</v>
      </c>
      <c r="K9" s="249">
        <v>2</v>
      </c>
      <c r="L9" s="111">
        <v>6</v>
      </c>
      <c r="M9" s="111">
        <v>5</v>
      </c>
      <c r="N9" s="111">
        <v>0</v>
      </c>
      <c r="O9" s="111">
        <v>0</v>
      </c>
      <c r="P9" s="111">
        <v>3</v>
      </c>
      <c r="Q9" s="111">
        <v>1</v>
      </c>
      <c r="R9" s="99" t="s">
        <v>546</v>
      </c>
    </row>
    <row r="10" spans="1:18" s="83" customFormat="1" ht="25.5" customHeight="1">
      <c r="A10" s="99" t="s">
        <v>681</v>
      </c>
      <c r="B10" s="111">
        <v>28</v>
      </c>
      <c r="C10" s="111">
        <v>8</v>
      </c>
      <c r="D10" s="111">
        <v>20</v>
      </c>
      <c r="E10" s="111">
        <v>0</v>
      </c>
      <c r="F10" s="111">
        <v>0</v>
      </c>
      <c r="G10" s="111">
        <v>1</v>
      </c>
      <c r="H10" s="111">
        <v>0</v>
      </c>
      <c r="I10" s="111">
        <v>5</v>
      </c>
      <c r="J10" s="246">
        <v>2</v>
      </c>
      <c r="K10" s="249">
        <v>1</v>
      </c>
      <c r="L10" s="111">
        <v>0</v>
      </c>
      <c r="M10" s="111">
        <v>3</v>
      </c>
      <c r="N10" s="111">
        <v>0</v>
      </c>
      <c r="O10" s="111">
        <v>0</v>
      </c>
      <c r="P10" s="111">
        <v>16</v>
      </c>
      <c r="Q10" s="111">
        <v>0</v>
      </c>
      <c r="R10" s="99" t="s">
        <v>681</v>
      </c>
    </row>
    <row r="11" spans="1:18" s="83" customFormat="1" ht="25.5" customHeight="1">
      <c r="A11" s="99" t="s">
        <v>682</v>
      </c>
      <c r="B11" s="111">
        <v>30</v>
      </c>
      <c r="C11" s="111">
        <v>11</v>
      </c>
      <c r="D11" s="111">
        <v>19</v>
      </c>
      <c r="E11" s="111">
        <v>0</v>
      </c>
      <c r="F11" s="111">
        <v>0</v>
      </c>
      <c r="G11" s="111">
        <v>0</v>
      </c>
      <c r="H11" s="111">
        <v>1</v>
      </c>
      <c r="I11" s="111">
        <v>2</v>
      </c>
      <c r="J11" s="246">
        <v>4</v>
      </c>
      <c r="K11" s="249">
        <v>2</v>
      </c>
      <c r="L11" s="111">
        <v>4</v>
      </c>
      <c r="M11" s="111">
        <v>7</v>
      </c>
      <c r="N11" s="111">
        <v>0</v>
      </c>
      <c r="O11" s="111">
        <v>0</v>
      </c>
      <c r="P11" s="111">
        <v>8</v>
      </c>
      <c r="Q11" s="111">
        <v>2</v>
      </c>
      <c r="R11" s="99" t="s">
        <v>682</v>
      </c>
    </row>
    <row r="12" spans="1:18" s="83" customFormat="1" ht="25.5" customHeight="1">
      <c r="A12" s="100" t="s">
        <v>683</v>
      </c>
      <c r="B12" s="316">
        <v>30</v>
      </c>
      <c r="C12" s="316">
        <v>18</v>
      </c>
      <c r="D12" s="316">
        <v>12</v>
      </c>
      <c r="E12" s="316"/>
      <c r="F12" s="316"/>
      <c r="G12" s="316"/>
      <c r="H12" s="316">
        <v>1</v>
      </c>
      <c r="I12" s="316">
        <v>2</v>
      </c>
      <c r="J12" s="320">
        <v>7</v>
      </c>
      <c r="K12" s="321">
        <v>6</v>
      </c>
      <c r="L12" s="316">
        <v>4</v>
      </c>
      <c r="M12" s="316">
        <v>3</v>
      </c>
      <c r="N12" s="316"/>
      <c r="O12" s="316"/>
      <c r="P12" s="316">
        <v>3</v>
      </c>
      <c r="Q12" s="316">
        <v>4</v>
      </c>
      <c r="R12" s="100" t="s">
        <v>683</v>
      </c>
    </row>
    <row r="13" spans="1:18" s="82" customFormat="1" ht="25.5" customHeight="1">
      <c r="A13" s="101" t="s">
        <v>278</v>
      </c>
      <c r="B13" s="110">
        <v>13</v>
      </c>
      <c r="C13" s="110">
        <v>7</v>
      </c>
      <c r="D13" s="110">
        <v>6</v>
      </c>
      <c r="E13" s="111"/>
      <c r="F13" s="111"/>
      <c r="G13" s="111"/>
      <c r="H13" s="111"/>
      <c r="I13" s="111"/>
      <c r="J13" s="246"/>
      <c r="K13" s="322">
        <v>3</v>
      </c>
      <c r="L13" s="111">
        <v>4</v>
      </c>
      <c r="M13" s="110">
        <v>3</v>
      </c>
      <c r="N13" s="316"/>
      <c r="O13" s="316"/>
      <c r="P13" s="111">
        <v>3</v>
      </c>
      <c r="Q13" s="111"/>
      <c r="R13" s="296" t="s">
        <v>17</v>
      </c>
    </row>
    <row r="14" spans="1:18" ht="40.5" customHeight="1">
      <c r="A14" s="101" t="s">
        <v>277</v>
      </c>
      <c r="B14" s="110">
        <v>8</v>
      </c>
      <c r="C14" s="110">
        <v>7</v>
      </c>
      <c r="D14" s="110">
        <v>1</v>
      </c>
      <c r="E14" s="111"/>
      <c r="F14" s="111"/>
      <c r="G14" s="111"/>
      <c r="H14" s="111">
        <v>1</v>
      </c>
      <c r="I14" s="110">
        <v>2</v>
      </c>
      <c r="J14" s="323">
        <v>4</v>
      </c>
      <c r="K14" s="249">
        <v>1</v>
      </c>
      <c r="L14" s="111"/>
      <c r="M14" s="111"/>
      <c r="N14" s="316"/>
      <c r="O14" s="316"/>
      <c r="P14" s="111"/>
      <c r="Q14" s="111"/>
      <c r="R14" s="296" t="s">
        <v>18</v>
      </c>
    </row>
    <row r="15" spans="1:18" ht="37.5" customHeight="1">
      <c r="A15" s="101" t="s">
        <v>276</v>
      </c>
      <c r="B15" s="111"/>
      <c r="C15" s="111"/>
      <c r="D15" s="111"/>
      <c r="E15" s="111"/>
      <c r="F15" s="111"/>
      <c r="G15" s="111"/>
      <c r="H15" s="111"/>
      <c r="I15" s="111"/>
      <c r="J15" s="246"/>
      <c r="K15" s="249"/>
      <c r="L15" s="111"/>
      <c r="M15" s="111"/>
      <c r="N15" s="316"/>
      <c r="O15" s="316"/>
      <c r="P15" s="111"/>
      <c r="Q15" s="111"/>
      <c r="R15" s="296" t="s">
        <v>19</v>
      </c>
    </row>
    <row r="16" spans="1:18" ht="37.5" customHeight="1">
      <c r="A16" s="101" t="s">
        <v>275</v>
      </c>
      <c r="B16" s="111"/>
      <c r="C16" s="111"/>
      <c r="D16" s="111"/>
      <c r="E16" s="111"/>
      <c r="F16" s="111"/>
      <c r="G16" s="111"/>
      <c r="H16" s="111"/>
      <c r="I16" s="111"/>
      <c r="J16" s="246"/>
      <c r="K16" s="249"/>
      <c r="L16" s="111"/>
      <c r="M16" s="111"/>
      <c r="N16" s="316"/>
      <c r="O16" s="316"/>
      <c r="P16" s="111"/>
      <c r="Q16" s="111"/>
      <c r="R16" s="296" t="s">
        <v>20</v>
      </c>
    </row>
    <row r="17" spans="1:18" ht="37.5" customHeight="1">
      <c r="A17" s="101" t="s">
        <v>274</v>
      </c>
      <c r="B17" s="111"/>
      <c r="C17" s="111"/>
      <c r="D17" s="111"/>
      <c r="E17" s="111"/>
      <c r="F17" s="111"/>
      <c r="G17" s="111"/>
      <c r="H17" s="111"/>
      <c r="I17" s="111"/>
      <c r="J17" s="246"/>
      <c r="K17" s="249"/>
      <c r="L17" s="111"/>
      <c r="M17" s="111"/>
      <c r="N17" s="316"/>
      <c r="O17" s="316"/>
      <c r="P17" s="111"/>
      <c r="Q17" s="111"/>
      <c r="R17" s="296" t="s">
        <v>21</v>
      </c>
    </row>
    <row r="18" spans="1:18" ht="40.5" customHeight="1">
      <c r="A18" s="101" t="s">
        <v>273</v>
      </c>
      <c r="B18" s="111"/>
      <c r="C18" s="111"/>
      <c r="D18" s="111"/>
      <c r="E18" s="111"/>
      <c r="F18" s="111"/>
      <c r="G18" s="111"/>
      <c r="H18" s="111"/>
      <c r="I18" s="111"/>
      <c r="J18" s="246"/>
      <c r="K18" s="249"/>
      <c r="L18" s="111"/>
      <c r="M18" s="111"/>
      <c r="N18" s="316"/>
      <c r="O18" s="316"/>
      <c r="P18" s="111"/>
      <c r="Q18" s="111"/>
      <c r="R18" s="296" t="s">
        <v>22</v>
      </c>
    </row>
    <row r="19" spans="1:18" ht="37.5" customHeight="1">
      <c r="A19" s="101" t="s">
        <v>272</v>
      </c>
      <c r="B19" s="110"/>
      <c r="C19" s="110"/>
      <c r="D19" s="111"/>
      <c r="E19" s="111"/>
      <c r="F19" s="111"/>
      <c r="G19" s="111"/>
      <c r="H19" s="111"/>
      <c r="I19" s="111"/>
      <c r="J19" s="246"/>
      <c r="K19" s="249"/>
      <c r="L19" s="111"/>
      <c r="M19" s="111"/>
      <c r="N19" s="316"/>
      <c r="O19" s="316"/>
      <c r="P19" s="111"/>
      <c r="Q19" s="111"/>
      <c r="R19" s="296" t="s">
        <v>23</v>
      </c>
    </row>
    <row r="20" spans="1:18" ht="47.25" customHeight="1">
      <c r="A20" s="101" t="s">
        <v>271</v>
      </c>
      <c r="B20" s="110">
        <v>3</v>
      </c>
      <c r="C20" s="110"/>
      <c r="D20" s="110">
        <v>3</v>
      </c>
      <c r="E20" s="111"/>
      <c r="F20" s="111"/>
      <c r="G20" s="111"/>
      <c r="H20" s="111"/>
      <c r="I20" s="110"/>
      <c r="J20" s="246">
        <v>3</v>
      </c>
      <c r="K20" s="249"/>
      <c r="L20" s="111"/>
      <c r="M20" s="111"/>
      <c r="N20" s="316"/>
      <c r="O20" s="316"/>
      <c r="P20" s="111"/>
      <c r="Q20" s="111"/>
      <c r="R20" s="296" t="s">
        <v>24</v>
      </c>
    </row>
    <row r="21" spans="1:18" ht="40.5" customHeight="1">
      <c r="A21" s="101" t="s">
        <v>270</v>
      </c>
      <c r="B21" s="111">
        <v>2</v>
      </c>
      <c r="C21" s="111">
        <v>2</v>
      </c>
      <c r="D21" s="111"/>
      <c r="E21" s="111"/>
      <c r="F21" s="111"/>
      <c r="G21" s="111"/>
      <c r="H21" s="111"/>
      <c r="I21" s="111"/>
      <c r="J21" s="246"/>
      <c r="K21" s="249">
        <v>2</v>
      </c>
      <c r="L21" s="111"/>
      <c r="M21" s="111"/>
      <c r="N21" s="316"/>
      <c r="O21" s="316"/>
      <c r="P21" s="111"/>
      <c r="Q21" s="111"/>
      <c r="R21" s="296" t="s">
        <v>25</v>
      </c>
    </row>
    <row r="22" spans="1:18" ht="37.5" customHeight="1">
      <c r="A22" s="101" t="s">
        <v>269</v>
      </c>
      <c r="B22" s="324"/>
      <c r="C22" s="324"/>
      <c r="D22" s="324"/>
      <c r="E22" s="111"/>
      <c r="F22" s="111"/>
      <c r="G22" s="111"/>
      <c r="H22" s="111"/>
      <c r="I22" s="111"/>
      <c r="J22" s="246"/>
      <c r="K22" s="249"/>
      <c r="L22" s="111"/>
      <c r="M22" s="111"/>
      <c r="N22" s="316"/>
      <c r="O22" s="316"/>
      <c r="P22" s="111"/>
      <c r="Q22" s="111"/>
      <c r="R22" s="296" t="s">
        <v>26</v>
      </c>
    </row>
    <row r="23" spans="1:18" ht="37.5" customHeight="1">
      <c r="A23" s="102" t="s">
        <v>268</v>
      </c>
      <c r="B23" s="325">
        <v>4</v>
      </c>
      <c r="C23" s="326">
        <v>2</v>
      </c>
      <c r="D23" s="326">
        <v>2</v>
      </c>
      <c r="E23" s="327"/>
      <c r="F23" s="327"/>
      <c r="G23" s="327"/>
      <c r="H23" s="327"/>
      <c r="I23" s="327"/>
      <c r="J23" s="328"/>
      <c r="K23" s="329"/>
      <c r="L23" s="327"/>
      <c r="M23" s="327"/>
      <c r="N23" s="330"/>
      <c r="O23" s="330"/>
      <c r="P23" s="326"/>
      <c r="Q23" s="331">
        <v>4</v>
      </c>
      <c r="R23" s="297" t="s">
        <v>27</v>
      </c>
    </row>
    <row r="24" spans="1:18" s="81" customFormat="1" ht="37.5" customHeight="1">
      <c r="A24" s="92" t="s">
        <v>147</v>
      </c>
      <c r="B24" s="110"/>
      <c r="C24" s="110"/>
      <c r="D24" s="110"/>
      <c r="E24" s="110"/>
      <c r="F24" s="110"/>
      <c r="G24" s="94"/>
      <c r="H24" s="92"/>
      <c r="I24" s="92"/>
      <c r="J24" s="93"/>
      <c r="K24" s="109"/>
      <c r="L24" s="109"/>
      <c r="M24" s="109"/>
      <c r="N24" s="109"/>
      <c r="O24" s="108"/>
      <c r="P24" s="108"/>
      <c r="Q24" s="108"/>
      <c r="R24" s="107" t="s">
        <v>240</v>
      </c>
    </row>
    <row r="25" spans="1:18" s="79" customFormat="1" ht="12" customHeight="1">
      <c r="A25" s="1"/>
      <c r="B25" s="1"/>
      <c r="C25" s="1"/>
      <c r="D25" s="1"/>
      <c r="E25" s="3"/>
      <c r="F25" s="3"/>
      <c r="G25" s="3"/>
      <c r="H25" s="1"/>
      <c r="I25" s="1"/>
      <c r="J25" s="1"/>
      <c r="K25" s="1"/>
      <c r="L25" s="1"/>
      <c r="M25" s="1"/>
      <c r="N25" s="1"/>
      <c r="O25" s="3"/>
      <c r="P25" s="3"/>
      <c r="Q25" s="3"/>
      <c r="R25" s="1"/>
    </row>
    <row r="26" spans="1:18" s="1" customFormat="1" ht="12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</sheetData>
  <mergeCells count="10">
    <mergeCell ref="A2:J2"/>
    <mergeCell ref="A3:J3"/>
    <mergeCell ref="R5:R7"/>
    <mergeCell ref="B6:B7"/>
    <mergeCell ref="B5:D5"/>
    <mergeCell ref="A5:A7"/>
    <mergeCell ref="E5:J5"/>
    <mergeCell ref="K5:Q5"/>
    <mergeCell ref="K2:R2"/>
    <mergeCell ref="K3:R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0" orientation="portrait" r:id="rId1"/>
  <headerFooter alignWithMargins="0"/>
  <colBreaks count="1" manualBreakCount="1">
    <brk id="10" max="2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D21"/>
  <sheetViews>
    <sheetView view="pageBreakPreview" topLeftCell="L1" zoomScaleNormal="40" zoomScaleSheetLayoutView="100" workbookViewId="0">
      <selection activeCell="O10" sqref="O10"/>
    </sheetView>
  </sheetViews>
  <sheetFormatPr defaultRowHeight="30" customHeight="1"/>
  <cols>
    <col min="1" max="1" width="12.77734375" style="6" customWidth="1"/>
    <col min="2" max="2" width="9.77734375" style="6" customWidth="1"/>
    <col min="3" max="3" width="10.44140625" style="6" customWidth="1"/>
    <col min="4" max="4" width="10.33203125" style="6" customWidth="1"/>
    <col min="5" max="5" width="10.6640625" style="6" customWidth="1"/>
    <col min="6" max="6" width="10.77734375" style="6" customWidth="1"/>
    <col min="7" max="7" width="10.88671875" style="6" customWidth="1"/>
    <col min="8" max="8" width="11.44140625" style="6" customWidth="1"/>
    <col min="9" max="9" width="17.77734375" style="6" customWidth="1"/>
    <col min="10" max="11" width="18.33203125" style="6" customWidth="1"/>
    <col min="12" max="12" width="19.109375" style="6" customWidth="1"/>
    <col min="13" max="13" width="13.5546875" style="6" customWidth="1"/>
    <col min="14" max="14" width="12.77734375" style="6" customWidth="1"/>
    <col min="15" max="21" width="8.21875" style="6" customWidth="1"/>
    <col min="22" max="22" width="8.44140625" style="6" customWidth="1"/>
    <col min="23" max="23" width="8.21875" style="6" customWidth="1"/>
    <col min="24" max="28" width="12.33203125" style="6" customWidth="1"/>
    <col min="29" max="30" width="12.77734375" style="6" customWidth="1"/>
    <col min="31" max="16384" width="8.88671875" style="6"/>
  </cols>
  <sheetData>
    <row r="1" spans="1:30" s="56" customFormat="1" ht="27.95" customHeight="1">
      <c r="A1" s="26" t="s">
        <v>180</v>
      </c>
      <c r="B1" s="57"/>
      <c r="C1" s="57"/>
      <c r="D1" s="57"/>
      <c r="E1" s="57"/>
      <c r="F1" s="522" t="s">
        <v>221</v>
      </c>
      <c r="G1" s="522"/>
      <c r="H1" s="522"/>
      <c r="I1" s="26" t="s">
        <v>181</v>
      </c>
      <c r="J1" s="57"/>
      <c r="K1" s="522" t="s">
        <v>222</v>
      </c>
      <c r="L1" s="522"/>
      <c r="M1" s="522"/>
      <c r="N1" s="26" t="s">
        <v>182</v>
      </c>
      <c r="O1" s="57"/>
      <c r="P1" s="57"/>
      <c r="Q1" s="57"/>
      <c r="R1" s="57"/>
      <c r="S1" s="57"/>
      <c r="T1" s="522" t="s">
        <v>223</v>
      </c>
      <c r="U1" s="522"/>
      <c r="V1" s="522"/>
      <c r="W1" s="522"/>
      <c r="X1" s="26" t="s">
        <v>224</v>
      </c>
      <c r="Y1" s="57"/>
      <c r="Z1" s="57"/>
      <c r="AA1" s="522" t="s">
        <v>225</v>
      </c>
      <c r="AB1" s="522"/>
      <c r="AC1" s="522"/>
      <c r="AD1" s="522"/>
    </row>
    <row r="2" spans="1:30" s="55" customFormat="1" ht="30" customHeight="1">
      <c r="A2" s="515" t="s">
        <v>217</v>
      </c>
      <c r="B2" s="515"/>
      <c r="C2" s="515"/>
      <c r="D2" s="515"/>
      <c r="E2" s="515"/>
      <c r="F2" s="515"/>
      <c r="G2" s="515"/>
      <c r="H2" s="515"/>
      <c r="I2" s="515" t="s">
        <v>218</v>
      </c>
      <c r="J2" s="515"/>
      <c r="K2" s="515"/>
      <c r="L2" s="515"/>
      <c r="M2" s="515"/>
      <c r="N2" s="515" t="s">
        <v>219</v>
      </c>
      <c r="O2" s="515"/>
      <c r="P2" s="515"/>
      <c r="Q2" s="515"/>
      <c r="R2" s="515"/>
      <c r="S2" s="515"/>
      <c r="T2" s="515"/>
      <c r="U2" s="515"/>
      <c r="V2" s="515"/>
      <c r="W2" s="515"/>
      <c r="X2" s="515" t="s">
        <v>220</v>
      </c>
      <c r="Y2" s="515"/>
      <c r="Z2" s="515"/>
      <c r="AA2" s="515"/>
      <c r="AB2" s="515"/>
      <c r="AC2" s="515"/>
      <c r="AD2" s="515"/>
    </row>
    <row r="3" spans="1:30" s="54" customFormat="1" ht="39.950000000000003" customHeight="1">
      <c r="A3" s="516" t="s">
        <v>116</v>
      </c>
      <c r="B3" s="516"/>
      <c r="C3" s="516"/>
      <c r="D3" s="516"/>
      <c r="E3" s="516"/>
      <c r="F3" s="516"/>
      <c r="G3" s="516"/>
      <c r="H3" s="516"/>
      <c r="I3" s="516" t="s">
        <v>117</v>
      </c>
      <c r="J3" s="516"/>
      <c r="K3" s="516"/>
      <c r="L3" s="516"/>
      <c r="M3" s="516"/>
      <c r="N3" s="516" t="s">
        <v>117</v>
      </c>
      <c r="O3" s="516"/>
      <c r="P3" s="516"/>
      <c r="Q3" s="516"/>
      <c r="R3" s="516"/>
      <c r="S3" s="516"/>
      <c r="T3" s="516"/>
      <c r="U3" s="516"/>
      <c r="V3" s="516"/>
      <c r="W3" s="516"/>
      <c r="X3" s="516" t="s">
        <v>117</v>
      </c>
      <c r="Y3" s="516"/>
      <c r="Z3" s="516"/>
      <c r="AA3" s="516"/>
      <c r="AB3" s="516"/>
      <c r="AC3" s="516"/>
      <c r="AD3" s="516"/>
    </row>
    <row r="4" spans="1:30" s="5" customFormat="1" ht="20.100000000000001" customHeight="1">
      <c r="A4" s="53" t="s">
        <v>2</v>
      </c>
      <c r="H4" s="46" t="s">
        <v>216</v>
      </c>
      <c r="I4" s="53" t="s">
        <v>2</v>
      </c>
      <c r="M4" s="46" t="s">
        <v>216</v>
      </c>
      <c r="N4" s="53" t="s">
        <v>2</v>
      </c>
      <c r="W4" s="46" t="s">
        <v>216</v>
      </c>
      <c r="X4" s="53" t="s">
        <v>2</v>
      </c>
      <c r="AC4" s="46"/>
      <c r="AD4" s="46" t="s">
        <v>216</v>
      </c>
    </row>
    <row r="5" spans="1:30" ht="20.100000000000001" customHeight="1">
      <c r="A5" s="508" t="s">
        <v>215</v>
      </c>
      <c r="B5" s="513" t="s">
        <v>214</v>
      </c>
      <c r="C5" s="514"/>
      <c r="D5" s="514"/>
      <c r="E5" s="514"/>
      <c r="F5" s="514" t="s">
        <v>213</v>
      </c>
      <c r="G5" s="514"/>
      <c r="H5" s="519"/>
      <c r="I5" s="513" t="s">
        <v>212</v>
      </c>
      <c r="J5" s="514"/>
      <c r="K5" s="514"/>
      <c r="L5" s="519" t="s">
        <v>211</v>
      </c>
      <c r="M5" s="508" t="s">
        <v>3</v>
      </c>
      <c r="N5" s="508" t="s">
        <v>210</v>
      </c>
      <c r="O5" s="533" t="s">
        <v>209</v>
      </c>
      <c r="P5" s="534"/>
      <c r="Q5" s="534"/>
      <c r="R5" s="534"/>
      <c r="S5" s="534"/>
      <c r="T5" s="534"/>
      <c r="U5" s="534"/>
      <c r="V5" s="534"/>
      <c r="W5" s="535"/>
      <c r="X5" s="524" t="s">
        <v>208</v>
      </c>
      <c r="Y5" s="524"/>
      <c r="Z5" s="532"/>
      <c r="AA5" s="523" t="s">
        <v>207</v>
      </c>
      <c r="AB5" s="524"/>
      <c r="AC5" s="525"/>
      <c r="AD5" s="508" t="s">
        <v>3</v>
      </c>
    </row>
    <row r="6" spans="1:30" ht="20.100000000000001" customHeight="1">
      <c r="A6" s="509"/>
      <c r="B6" s="511" t="s">
        <v>4</v>
      </c>
      <c r="C6" s="517"/>
      <c r="D6" s="517"/>
      <c r="E6" s="517"/>
      <c r="F6" s="517" t="s">
        <v>5</v>
      </c>
      <c r="G6" s="517"/>
      <c r="H6" s="518"/>
      <c r="I6" s="511" t="s">
        <v>206</v>
      </c>
      <c r="J6" s="517"/>
      <c r="K6" s="517"/>
      <c r="L6" s="518"/>
      <c r="M6" s="509"/>
      <c r="N6" s="509"/>
      <c r="O6" s="530"/>
      <c r="P6" s="527"/>
      <c r="Q6" s="527"/>
      <c r="R6" s="527"/>
      <c r="S6" s="527"/>
      <c r="T6" s="527"/>
      <c r="U6" s="527"/>
      <c r="V6" s="527"/>
      <c r="W6" s="536"/>
      <c r="X6" s="527"/>
      <c r="Y6" s="527"/>
      <c r="Z6" s="531"/>
      <c r="AA6" s="526"/>
      <c r="AB6" s="527"/>
      <c r="AC6" s="527"/>
      <c r="AD6" s="509"/>
    </row>
    <row r="7" spans="1:30" ht="20.100000000000001" customHeight="1">
      <c r="A7" s="509"/>
      <c r="B7" s="511"/>
      <c r="C7" s="51" t="s">
        <v>205</v>
      </c>
      <c r="D7" s="51" t="s">
        <v>204</v>
      </c>
      <c r="E7" s="51" t="s">
        <v>203</v>
      </c>
      <c r="F7" s="51" t="s">
        <v>202</v>
      </c>
      <c r="G7" s="52" t="s">
        <v>201</v>
      </c>
      <c r="H7" s="250" t="s">
        <v>200</v>
      </c>
      <c r="I7" s="511"/>
      <c r="J7" s="51" t="s">
        <v>199</v>
      </c>
      <c r="K7" s="51" t="s">
        <v>198</v>
      </c>
      <c r="L7" s="528" t="s">
        <v>197</v>
      </c>
      <c r="M7" s="509"/>
      <c r="N7" s="509"/>
      <c r="O7" s="530" t="s">
        <v>196</v>
      </c>
      <c r="P7" s="527"/>
      <c r="Q7" s="531"/>
      <c r="R7" s="541" t="s">
        <v>195</v>
      </c>
      <c r="S7" s="542"/>
      <c r="T7" s="543"/>
      <c r="U7" s="541" t="s">
        <v>194</v>
      </c>
      <c r="V7" s="542"/>
      <c r="W7" s="544"/>
      <c r="X7" s="531"/>
      <c r="Y7" s="520" t="s">
        <v>192</v>
      </c>
      <c r="Z7" s="520" t="s">
        <v>191</v>
      </c>
      <c r="AA7" s="537"/>
      <c r="AB7" s="520" t="s">
        <v>192</v>
      </c>
      <c r="AC7" s="538" t="s">
        <v>191</v>
      </c>
      <c r="AD7" s="509"/>
    </row>
    <row r="8" spans="1:30" ht="36" customHeight="1">
      <c r="A8" s="510"/>
      <c r="B8" s="512"/>
      <c r="C8" s="225" t="s">
        <v>28</v>
      </c>
      <c r="D8" s="225" t="s">
        <v>29</v>
      </c>
      <c r="E8" s="225" t="s">
        <v>30</v>
      </c>
      <c r="F8" s="225" t="s">
        <v>193</v>
      </c>
      <c r="G8" s="225" t="s">
        <v>31</v>
      </c>
      <c r="H8" s="251" t="s">
        <v>32</v>
      </c>
      <c r="I8" s="512"/>
      <c r="J8" s="225" t="s">
        <v>33</v>
      </c>
      <c r="K8" s="225" t="s">
        <v>34</v>
      </c>
      <c r="L8" s="529"/>
      <c r="M8" s="510"/>
      <c r="N8" s="510"/>
      <c r="O8" s="259"/>
      <c r="P8" s="50" t="s">
        <v>192</v>
      </c>
      <c r="Q8" s="50" t="s">
        <v>191</v>
      </c>
      <c r="R8" s="225"/>
      <c r="S8" s="50" t="s">
        <v>190</v>
      </c>
      <c r="T8" s="50" t="s">
        <v>189</v>
      </c>
      <c r="U8" s="225"/>
      <c r="V8" s="50" t="s">
        <v>190</v>
      </c>
      <c r="W8" s="256" t="s">
        <v>189</v>
      </c>
      <c r="X8" s="540"/>
      <c r="Y8" s="521"/>
      <c r="Z8" s="521"/>
      <c r="AA8" s="521"/>
      <c r="AB8" s="521"/>
      <c r="AC8" s="539"/>
      <c r="AD8" s="510"/>
    </row>
    <row r="9" spans="1:30" s="49" customFormat="1" ht="54" customHeight="1">
      <c r="A9" s="232" t="s">
        <v>112</v>
      </c>
      <c r="B9" s="255">
        <v>737</v>
      </c>
      <c r="C9" s="43">
        <v>617</v>
      </c>
      <c r="D9" s="43">
        <v>13</v>
      </c>
      <c r="E9" s="43">
        <v>107</v>
      </c>
      <c r="F9" s="43">
        <v>66</v>
      </c>
      <c r="G9" s="43">
        <v>2</v>
      </c>
      <c r="H9" s="252">
        <v>32071.86</v>
      </c>
      <c r="I9" s="255">
        <v>66995076</v>
      </c>
      <c r="J9" s="43">
        <v>23563077</v>
      </c>
      <c r="K9" s="43">
        <v>43431999</v>
      </c>
      <c r="L9" s="258">
        <v>75509701</v>
      </c>
      <c r="M9" s="232" t="s">
        <v>112</v>
      </c>
      <c r="N9" s="232" t="s">
        <v>112</v>
      </c>
      <c r="O9" s="260">
        <v>71</v>
      </c>
      <c r="P9" s="44">
        <v>54</v>
      </c>
      <c r="Q9" s="44">
        <v>17</v>
      </c>
      <c r="R9" s="45">
        <v>4</v>
      </c>
      <c r="S9" s="45">
        <v>4</v>
      </c>
      <c r="T9" s="45">
        <v>0</v>
      </c>
      <c r="U9" s="45">
        <v>67</v>
      </c>
      <c r="V9" s="44">
        <v>50</v>
      </c>
      <c r="W9" s="257">
        <v>17</v>
      </c>
      <c r="X9" s="45">
        <v>2</v>
      </c>
      <c r="Y9" s="48" t="s">
        <v>96</v>
      </c>
      <c r="Z9" s="48" t="s">
        <v>96</v>
      </c>
      <c r="AA9" s="48">
        <v>86</v>
      </c>
      <c r="AB9" s="48" t="s">
        <v>96</v>
      </c>
      <c r="AC9" s="48" t="s">
        <v>96</v>
      </c>
      <c r="AD9" s="232" t="s">
        <v>112</v>
      </c>
    </row>
    <row r="10" spans="1:30" s="49" customFormat="1" ht="54" customHeight="1">
      <c r="A10" s="232" t="s">
        <v>546</v>
      </c>
      <c r="B10" s="255">
        <v>910</v>
      </c>
      <c r="C10" s="43">
        <v>787</v>
      </c>
      <c r="D10" s="43">
        <v>21</v>
      </c>
      <c r="E10" s="43">
        <v>102</v>
      </c>
      <c r="F10" s="43">
        <v>268</v>
      </c>
      <c r="G10" s="43">
        <v>141</v>
      </c>
      <c r="H10" s="252">
        <v>5393312.0800000001</v>
      </c>
      <c r="I10" s="255">
        <v>16584280</v>
      </c>
      <c r="J10" s="43">
        <v>11652678</v>
      </c>
      <c r="K10" s="43">
        <v>4931602</v>
      </c>
      <c r="L10" s="258">
        <v>41654168</v>
      </c>
      <c r="M10" s="232" t="s">
        <v>546</v>
      </c>
      <c r="N10" s="232" t="s">
        <v>546</v>
      </c>
      <c r="O10" s="260">
        <v>75</v>
      </c>
      <c r="P10" s="44">
        <v>52</v>
      </c>
      <c r="Q10" s="44">
        <v>23</v>
      </c>
      <c r="R10" s="45">
        <v>9</v>
      </c>
      <c r="S10" s="45">
        <v>8</v>
      </c>
      <c r="T10" s="45">
        <v>1</v>
      </c>
      <c r="U10" s="45">
        <v>66</v>
      </c>
      <c r="V10" s="44">
        <v>44</v>
      </c>
      <c r="W10" s="257">
        <v>22</v>
      </c>
      <c r="X10" s="45">
        <v>454</v>
      </c>
      <c r="Y10" s="48" t="s">
        <v>96</v>
      </c>
      <c r="Z10" s="48" t="s">
        <v>96</v>
      </c>
      <c r="AA10" s="48">
        <v>185</v>
      </c>
      <c r="AB10" s="48" t="s">
        <v>96</v>
      </c>
      <c r="AC10" s="48" t="s">
        <v>96</v>
      </c>
      <c r="AD10" s="232" t="s">
        <v>546</v>
      </c>
    </row>
    <row r="11" spans="1:30" s="49" customFormat="1" ht="54" customHeight="1">
      <c r="A11" s="232" t="s">
        <v>681</v>
      </c>
      <c r="B11" s="255">
        <v>802</v>
      </c>
      <c r="C11" s="43">
        <v>690</v>
      </c>
      <c r="D11" s="43">
        <v>10</v>
      </c>
      <c r="E11" s="43">
        <v>102</v>
      </c>
      <c r="F11" s="43">
        <v>72</v>
      </c>
      <c r="G11" s="43">
        <v>48</v>
      </c>
      <c r="H11" s="253">
        <v>53350</v>
      </c>
      <c r="I11" s="255">
        <v>8965313</v>
      </c>
      <c r="J11" s="43">
        <v>4172339</v>
      </c>
      <c r="K11" s="43">
        <v>4792974</v>
      </c>
      <c r="L11" s="254">
        <v>104751205</v>
      </c>
      <c r="M11" s="232" t="s">
        <v>681</v>
      </c>
      <c r="N11" s="232" t="s">
        <v>681</v>
      </c>
      <c r="O11" s="255">
        <v>68</v>
      </c>
      <c r="P11" s="43">
        <v>42</v>
      </c>
      <c r="Q11" s="43">
        <v>26</v>
      </c>
      <c r="R11" s="43">
        <v>5</v>
      </c>
      <c r="S11" s="43">
        <v>5</v>
      </c>
      <c r="T11" s="43">
        <v>0</v>
      </c>
      <c r="U11" s="43">
        <v>63</v>
      </c>
      <c r="V11" s="43">
        <v>37</v>
      </c>
      <c r="W11" s="254">
        <v>26</v>
      </c>
      <c r="X11" s="43">
        <v>99</v>
      </c>
      <c r="Y11" s="48" t="s">
        <v>96</v>
      </c>
      <c r="Z11" s="48" t="s">
        <v>96</v>
      </c>
      <c r="AA11" s="48">
        <v>49</v>
      </c>
      <c r="AB11" s="48" t="s">
        <v>96</v>
      </c>
      <c r="AC11" s="48" t="s">
        <v>96</v>
      </c>
      <c r="AD11" s="232" t="s">
        <v>681</v>
      </c>
    </row>
    <row r="12" spans="1:30" s="49" customFormat="1" ht="54" customHeight="1">
      <c r="A12" s="232" t="s">
        <v>682</v>
      </c>
      <c r="B12" s="255">
        <v>923</v>
      </c>
      <c r="C12" s="43">
        <v>823</v>
      </c>
      <c r="D12" s="43">
        <v>17</v>
      </c>
      <c r="E12" s="43">
        <v>83</v>
      </c>
      <c r="F12" s="43">
        <v>192</v>
      </c>
      <c r="G12" s="43">
        <v>20</v>
      </c>
      <c r="H12" s="254">
        <v>279337</v>
      </c>
      <c r="I12" s="255">
        <v>61035559</v>
      </c>
      <c r="J12" s="43">
        <v>15653284</v>
      </c>
      <c r="K12" s="43">
        <v>45382275</v>
      </c>
      <c r="L12" s="254">
        <v>77111327</v>
      </c>
      <c r="M12" s="232" t="s">
        <v>682</v>
      </c>
      <c r="N12" s="232" t="s">
        <v>682</v>
      </c>
      <c r="O12" s="255">
        <v>94</v>
      </c>
      <c r="P12" s="43">
        <v>60</v>
      </c>
      <c r="Q12" s="43">
        <v>34</v>
      </c>
      <c r="R12" s="43">
        <v>6</v>
      </c>
      <c r="S12" s="43">
        <v>6</v>
      </c>
      <c r="T12" s="43">
        <v>0</v>
      </c>
      <c r="U12" s="43">
        <v>88</v>
      </c>
      <c r="V12" s="43">
        <v>54</v>
      </c>
      <c r="W12" s="254">
        <v>34</v>
      </c>
      <c r="X12" s="43">
        <v>64</v>
      </c>
      <c r="Y12" s="48" t="s">
        <v>96</v>
      </c>
      <c r="Z12" s="48" t="s">
        <v>96</v>
      </c>
      <c r="AA12" s="48">
        <v>52</v>
      </c>
      <c r="AB12" s="48" t="s">
        <v>96</v>
      </c>
      <c r="AC12" s="234" t="s">
        <v>96</v>
      </c>
      <c r="AD12" s="232" t="s">
        <v>682</v>
      </c>
    </row>
    <row r="13" spans="1:30" s="49" customFormat="1" ht="54" customHeight="1">
      <c r="A13" s="233" t="s">
        <v>683</v>
      </c>
      <c r="B13" s="344">
        <v>794</v>
      </c>
      <c r="C13" s="345">
        <v>701</v>
      </c>
      <c r="D13" s="345">
        <v>12</v>
      </c>
      <c r="E13" s="345">
        <v>81</v>
      </c>
      <c r="F13" s="345">
        <v>69</v>
      </c>
      <c r="G13" s="345">
        <v>4</v>
      </c>
      <c r="H13" s="346">
        <v>33324.57</v>
      </c>
      <c r="I13" s="344">
        <v>26499284</v>
      </c>
      <c r="J13" s="345">
        <v>5581380</v>
      </c>
      <c r="K13" s="345">
        <v>20917904</v>
      </c>
      <c r="L13" s="346">
        <v>1102577282</v>
      </c>
      <c r="M13" s="233" t="s">
        <v>683</v>
      </c>
      <c r="N13" s="233" t="s">
        <v>683</v>
      </c>
      <c r="O13" s="344">
        <v>84</v>
      </c>
      <c r="P13" s="345">
        <v>52</v>
      </c>
      <c r="Q13" s="345">
        <v>32</v>
      </c>
      <c r="R13" s="345">
        <v>12</v>
      </c>
      <c r="S13" s="345">
        <v>9</v>
      </c>
      <c r="T13" s="345">
        <v>3</v>
      </c>
      <c r="U13" s="345">
        <v>72</v>
      </c>
      <c r="V13" s="345">
        <v>43</v>
      </c>
      <c r="W13" s="346">
        <v>29</v>
      </c>
      <c r="X13" s="345">
        <v>8</v>
      </c>
      <c r="Y13" s="48" t="s">
        <v>96</v>
      </c>
      <c r="Z13" s="48" t="s">
        <v>96</v>
      </c>
      <c r="AA13" s="350">
        <v>69</v>
      </c>
      <c r="AB13" s="48" t="s">
        <v>96</v>
      </c>
      <c r="AC13" s="234" t="s">
        <v>96</v>
      </c>
      <c r="AD13" s="233" t="s">
        <v>683</v>
      </c>
    </row>
    <row r="14" spans="1:30" ht="54" customHeight="1">
      <c r="A14" s="231" t="s">
        <v>188</v>
      </c>
      <c r="B14" s="255">
        <v>100</v>
      </c>
      <c r="C14" s="43">
        <v>89</v>
      </c>
      <c r="D14" s="43">
        <v>1</v>
      </c>
      <c r="E14" s="43">
        <v>10</v>
      </c>
      <c r="F14" s="43">
        <v>1</v>
      </c>
      <c r="G14" s="43">
        <v>1</v>
      </c>
      <c r="H14" s="254">
        <v>286.39</v>
      </c>
      <c r="I14" s="255">
        <v>256514</v>
      </c>
      <c r="J14" s="43">
        <v>82429</v>
      </c>
      <c r="K14" s="43">
        <v>174085</v>
      </c>
      <c r="L14" s="254">
        <v>7192716</v>
      </c>
      <c r="M14" s="231" t="s">
        <v>97</v>
      </c>
      <c r="N14" s="231" t="s">
        <v>188</v>
      </c>
      <c r="O14" s="255">
        <v>9</v>
      </c>
      <c r="P14" s="43">
        <v>5</v>
      </c>
      <c r="Q14" s="43">
        <v>4</v>
      </c>
      <c r="R14" s="43">
        <v>1</v>
      </c>
      <c r="S14" s="43">
        <v>1</v>
      </c>
      <c r="T14" s="43">
        <v>0</v>
      </c>
      <c r="U14" s="43">
        <v>8</v>
      </c>
      <c r="V14" s="43">
        <v>4</v>
      </c>
      <c r="W14" s="254">
        <v>4</v>
      </c>
      <c r="X14" s="43">
        <v>1</v>
      </c>
      <c r="Y14" s="48" t="s">
        <v>96</v>
      </c>
      <c r="Z14" s="48" t="s">
        <v>96</v>
      </c>
      <c r="AA14" s="48">
        <v>2</v>
      </c>
      <c r="AB14" s="48" t="s">
        <v>96</v>
      </c>
      <c r="AC14" s="234" t="s">
        <v>96</v>
      </c>
      <c r="AD14" s="142" t="s">
        <v>97</v>
      </c>
    </row>
    <row r="15" spans="1:30" ht="54" customHeight="1">
      <c r="A15" s="231" t="s">
        <v>187</v>
      </c>
      <c r="B15" s="255">
        <v>195</v>
      </c>
      <c r="C15" s="43">
        <v>178</v>
      </c>
      <c r="D15" s="43">
        <v>3</v>
      </c>
      <c r="E15" s="43">
        <v>14</v>
      </c>
      <c r="F15" s="43">
        <v>16</v>
      </c>
      <c r="G15" s="43">
        <v>0</v>
      </c>
      <c r="H15" s="254">
        <v>3502.24</v>
      </c>
      <c r="I15" s="255">
        <v>9806682</v>
      </c>
      <c r="J15" s="43">
        <v>1296146</v>
      </c>
      <c r="K15" s="43">
        <v>8510536</v>
      </c>
      <c r="L15" s="254">
        <v>5492887</v>
      </c>
      <c r="M15" s="231" t="s">
        <v>98</v>
      </c>
      <c r="N15" s="231" t="s">
        <v>187</v>
      </c>
      <c r="O15" s="255">
        <v>24</v>
      </c>
      <c r="P15" s="43">
        <v>15</v>
      </c>
      <c r="Q15" s="43">
        <v>9</v>
      </c>
      <c r="R15" s="43">
        <v>3</v>
      </c>
      <c r="S15" s="43">
        <v>2</v>
      </c>
      <c r="T15" s="43">
        <v>1</v>
      </c>
      <c r="U15" s="43">
        <v>21</v>
      </c>
      <c r="V15" s="43">
        <v>13</v>
      </c>
      <c r="W15" s="254">
        <v>8</v>
      </c>
      <c r="X15" s="43">
        <v>0</v>
      </c>
      <c r="Y15" s="48" t="s">
        <v>119</v>
      </c>
      <c r="Z15" s="48" t="s">
        <v>119</v>
      </c>
      <c r="AA15" s="48">
        <v>5</v>
      </c>
      <c r="AB15" s="48" t="s">
        <v>96</v>
      </c>
      <c r="AC15" s="234" t="s">
        <v>96</v>
      </c>
      <c r="AD15" s="142" t="s">
        <v>98</v>
      </c>
    </row>
    <row r="16" spans="1:30" ht="54" customHeight="1">
      <c r="A16" s="231" t="s">
        <v>186</v>
      </c>
      <c r="B16" s="255">
        <v>76</v>
      </c>
      <c r="C16" s="43">
        <v>67</v>
      </c>
      <c r="D16" s="43">
        <v>0</v>
      </c>
      <c r="E16" s="43">
        <v>9</v>
      </c>
      <c r="F16" s="43">
        <v>4</v>
      </c>
      <c r="G16" s="43">
        <v>1</v>
      </c>
      <c r="H16" s="254">
        <v>423.46</v>
      </c>
      <c r="I16" s="255">
        <v>131289</v>
      </c>
      <c r="J16" s="43">
        <v>67317</v>
      </c>
      <c r="K16" s="43">
        <v>63972</v>
      </c>
      <c r="L16" s="254">
        <v>959415</v>
      </c>
      <c r="M16" s="231" t="s">
        <v>95</v>
      </c>
      <c r="N16" s="231" t="s">
        <v>186</v>
      </c>
      <c r="O16" s="255">
        <v>10</v>
      </c>
      <c r="P16" s="43">
        <v>8</v>
      </c>
      <c r="Q16" s="43">
        <v>2</v>
      </c>
      <c r="R16" s="43">
        <v>2</v>
      </c>
      <c r="S16" s="43">
        <v>1</v>
      </c>
      <c r="T16" s="43">
        <v>1</v>
      </c>
      <c r="U16" s="43">
        <v>8</v>
      </c>
      <c r="V16" s="43">
        <v>7</v>
      </c>
      <c r="W16" s="254">
        <v>1</v>
      </c>
      <c r="X16" s="43">
        <v>2</v>
      </c>
      <c r="Y16" s="48" t="s">
        <v>96</v>
      </c>
      <c r="Z16" s="48" t="s">
        <v>96</v>
      </c>
      <c r="AA16" s="48">
        <v>0</v>
      </c>
      <c r="AB16" s="48" t="s">
        <v>119</v>
      </c>
      <c r="AC16" s="234" t="s">
        <v>119</v>
      </c>
      <c r="AD16" s="142" t="s">
        <v>95</v>
      </c>
    </row>
    <row r="17" spans="1:30" ht="54" customHeight="1">
      <c r="A17" s="231" t="s">
        <v>111</v>
      </c>
      <c r="B17" s="255">
        <v>119</v>
      </c>
      <c r="C17" s="43">
        <v>112</v>
      </c>
      <c r="D17" s="43">
        <v>1</v>
      </c>
      <c r="E17" s="43">
        <v>6</v>
      </c>
      <c r="F17" s="43">
        <v>16</v>
      </c>
      <c r="G17" s="43">
        <v>1</v>
      </c>
      <c r="H17" s="254">
        <v>1206.43</v>
      </c>
      <c r="I17" s="255">
        <v>836189</v>
      </c>
      <c r="J17" s="43">
        <v>298505</v>
      </c>
      <c r="K17" s="43">
        <v>537684</v>
      </c>
      <c r="L17" s="254">
        <v>32679630</v>
      </c>
      <c r="M17" s="231" t="s">
        <v>110</v>
      </c>
      <c r="N17" s="231" t="s">
        <v>111</v>
      </c>
      <c r="O17" s="255">
        <v>23</v>
      </c>
      <c r="P17" s="43">
        <v>13</v>
      </c>
      <c r="Q17" s="43">
        <v>10</v>
      </c>
      <c r="R17" s="43">
        <v>4</v>
      </c>
      <c r="S17" s="43">
        <v>3</v>
      </c>
      <c r="T17" s="43">
        <v>1</v>
      </c>
      <c r="U17" s="43">
        <v>19</v>
      </c>
      <c r="V17" s="43">
        <v>10</v>
      </c>
      <c r="W17" s="254">
        <v>9</v>
      </c>
      <c r="X17" s="43">
        <v>2</v>
      </c>
      <c r="Y17" s="48" t="s">
        <v>96</v>
      </c>
      <c r="Z17" s="48" t="s">
        <v>96</v>
      </c>
      <c r="AA17" s="48">
        <v>57</v>
      </c>
      <c r="AB17" s="48" t="s">
        <v>96</v>
      </c>
      <c r="AC17" s="234" t="s">
        <v>96</v>
      </c>
      <c r="AD17" s="142" t="s">
        <v>110</v>
      </c>
    </row>
    <row r="18" spans="1:30" ht="54" customHeight="1">
      <c r="A18" s="231" t="s">
        <v>568</v>
      </c>
      <c r="B18" s="255">
        <v>134</v>
      </c>
      <c r="C18" s="43">
        <v>112</v>
      </c>
      <c r="D18" s="43">
        <v>2</v>
      </c>
      <c r="E18" s="43">
        <v>20</v>
      </c>
      <c r="F18" s="43">
        <v>25</v>
      </c>
      <c r="G18" s="43">
        <v>0</v>
      </c>
      <c r="H18" s="254">
        <v>9583.2999999999993</v>
      </c>
      <c r="I18" s="255">
        <v>14773254</v>
      </c>
      <c r="J18" s="43">
        <v>3580313</v>
      </c>
      <c r="K18" s="43">
        <v>11192941</v>
      </c>
      <c r="L18" s="254">
        <v>2746348</v>
      </c>
      <c r="M18" s="231" t="s">
        <v>99</v>
      </c>
      <c r="N18" s="231" t="s">
        <v>568</v>
      </c>
      <c r="O18" s="255">
        <v>7</v>
      </c>
      <c r="P18" s="43">
        <v>6</v>
      </c>
      <c r="Q18" s="43">
        <v>1</v>
      </c>
      <c r="R18" s="43">
        <v>1</v>
      </c>
      <c r="S18" s="43">
        <v>1</v>
      </c>
      <c r="T18" s="43">
        <v>0</v>
      </c>
      <c r="U18" s="43">
        <v>6</v>
      </c>
      <c r="V18" s="43">
        <v>5</v>
      </c>
      <c r="W18" s="254">
        <v>1</v>
      </c>
      <c r="X18" s="43">
        <v>0</v>
      </c>
      <c r="Y18" s="48" t="s">
        <v>119</v>
      </c>
      <c r="Z18" s="48" t="s">
        <v>119</v>
      </c>
      <c r="AA18" s="48">
        <v>3</v>
      </c>
      <c r="AB18" s="48" t="s">
        <v>96</v>
      </c>
      <c r="AC18" s="234" t="s">
        <v>96</v>
      </c>
      <c r="AD18" s="142" t="s">
        <v>571</v>
      </c>
    </row>
    <row r="19" spans="1:30" s="47" customFormat="1" ht="54" customHeight="1">
      <c r="A19" s="141" t="s">
        <v>569</v>
      </c>
      <c r="B19" s="347">
        <v>170</v>
      </c>
      <c r="C19" s="348">
        <v>143</v>
      </c>
      <c r="D19" s="348">
        <v>5</v>
      </c>
      <c r="E19" s="348">
        <v>22</v>
      </c>
      <c r="F19" s="348">
        <v>7</v>
      </c>
      <c r="G19" s="348">
        <v>1</v>
      </c>
      <c r="H19" s="349">
        <v>18323.02</v>
      </c>
      <c r="I19" s="347">
        <v>695356</v>
      </c>
      <c r="J19" s="348">
        <v>256670</v>
      </c>
      <c r="K19" s="348">
        <v>438686</v>
      </c>
      <c r="L19" s="349">
        <v>1053506286</v>
      </c>
      <c r="M19" s="141" t="s">
        <v>570</v>
      </c>
      <c r="N19" s="141" t="s">
        <v>569</v>
      </c>
      <c r="O19" s="347">
        <v>11</v>
      </c>
      <c r="P19" s="348">
        <v>5</v>
      </c>
      <c r="Q19" s="348">
        <v>6</v>
      </c>
      <c r="R19" s="348">
        <v>1</v>
      </c>
      <c r="S19" s="348">
        <v>1</v>
      </c>
      <c r="T19" s="348">
        <v>0</v>
      </c>
      <c r="U19" s="348">
        <v>10</v>
      </c>
      <c r="V19" s="348">
        <v>4</v>
      </c>
      <c r="W19" s="349">
        <v>6</v>
      </c>
      <c r="X19" s="348">
        <v>3</v>
      </c>
      <c r="Y19" s="351" t="s">
        <v>96</v>
      </c>
      <c r="Z19" s="351" t="s">
        <v>96</v>
      </c>
      <c r="AA19" s="351">
        <v>2</v>
      </c>
      <c r="AB19" s="351" t="s">
        <v>96</v>
      </c>
      <c r="AC19" s="352" t="s">
        <v>96</v>
      </c>
      <c r="AD19" s="141" t="s">
        <v>572</v>
      </c>
    </row>
    <row r="20" spans="1:30" s="5" customFormat="1" ht="12" customHeight="1">
      <c r="A20" s="5" t="s">
        <v>226</v>
      </c>
      <c r="M20" s="46" t="s">
        <v>183</v>
      </c>
      <c r="N20" s="5" t="s">
        <v>184</v>
      </c>
      <c r="AC20" s="46"/>
      <c r="AD20" s="46" t="s">
        <v>183</v>
      </c>
    </row>
    <row r="21" spans="1:30" s="5" customFormat="1" ht="12" customHeight="1"/>
  </sheetData>
  <mergeCells count="38">
    <mergeCell ref="F1:H1"/>
    <mergeCell ref="K1:M1"/>
    <mergeCell ref="T1:W1"/>
    <mergeCell ref="X7:X8"/>
    <mergeCell ref="Y7:Y8"/>
    <mergeCell ref="N5:N8"/>
    <mergeCell ref="R7:T7"/>
    <mergeCell ref="U7:W7"/>
    <mergeCell ref="Z7:Z8"/>
    <mergeCell ref="X2:AD2"/>
    <mergeCell ref="X3:AD3"/>
    <mergeCell ref="AA1:AD1"/>
    <mergeCell ref="I2:M2"/>
    <mergeCell ref="AA5:AC6"/>
    <mergeCell ref="L7:L8"/>
    <mergeCell ref="O7:Q7"/>
    <mergeCell ref="L5:L6"/>
    <mergeCell ref="X5:Z6"/>
    <mergeCell ref="O5:W6"/>
    <mergeCell ref="AA7:AA8"/>
    <mergeCell ref="AD5:AD8"/>
    <mergeCell ref="AB7:AB8"/>
    <mergeCell ref="AC7:AC8"/>
    <mergeCell ref="M5:M8"/>
    <mergeCell ref="A5:A8"/>
    <mergeCell ref="I7:I8"/>
    <mergeCell ref="B7:B8"/>
    <mergeCell ref="B5:E5"/>
    <mergeCell ref="N2:W2"/>
    <mergeCell ref="N3:W3"/>
    <mergeCell ref="A2:H2"/>
    <mergeCell ref="I6:K6"/>
    <mergeCell ref="B6:E6"/>
    <mergeCell ref="A3:H3"/>
    <mergeCell ref="F6:H6"/>
    <mergeCell ref="F5:H5"/>
    <mergeCell ref="I3:M3"/>
    <mergeCell ref="I5:K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A21"/>
  <sheetViews>
    <sheetView view="pageBreakPreview" zoomScaleSheetLayoutView="100" workbookViewId="0">
      <selection activeCell="D8" sqref="D8"/>
    </sheetView>
  </sheetViews>
  <sheetFormatPr defaultRowHeight="30" customHeight="1"/>
  <cols>
    <col min="1" max="1" width="10.77734375" style="6" customWidth="1"/>
    <col min="2" max="2" width="14.6640625" style="6" customWidth="1"/>
    <col min="3" max="7" width="12.33203125" style="6" customWidth="1"/>
    <col min="8" max="8" width="13.21875" style="6" customWidth="1"/>
    <col min="9" max="9" width="13.44140625" style="6" customWidth="1"/>
    <col min="10" max="12" width="12.44140625" style="6" customWidth="1"/>
    <col min="13" max="13" width="12.33203125" style="6" customWidth="1"/>
    <col min="14" max="14" width="10.77734375" style="6" customWidth="1"/>
    <col min="15" max="15" width="12.6640625" style="6" customWidth="1"/>
    <col min="16" max="16384" width="8.88671875" style="6"/>
  </cols>
  <sheetData>
    <row r="1" spans="1:27" s="139" customFormat="1" ht="27.95" customHeight="1">
      <c r="A1" s="139" t="s">
        <v>224</v>
      </c>
      <c r="G1" s="140" t="s">
        <v>342</v>
      </c>
      <c r="H1" s="139" t="s">
        <v>341</v>
      </c>
      <c r="N1" s="140" t="s">
        <v>340</v>
      </c>
    </row>
    <row r="2" spans="1:27" s="138" customFormat="1">
      <c r="A2" s="515" t="s">
        <v>339</v>
      </c>
      <c r="B2" s="515"/>
      <c r="C2" s="515"/>
      <c r="D2" s="515"/>
      <c r="E2" s="515"/>
      <c r="F2" s="515"/>
      <c r="G2" s="515"/>
      <c r="H2" s="515" t="s">
        <v>338</v>
      </c>
      <c r="I2" s="515"/>
      <c r="J2" s="515"/>
      <c r="K2" s="515"/>
      <c r="L2" s="515"/>
      <c r="M2" s="515"/>
      <c r="N2" s="515"/>
    </row>
    <row r="3" spans="1:27" s="137" customFormat="1" ht="39.950000000000003" customHeight="1">
      <c r="A3" s="516" t="s">
        <v>337</v>
      </c>
      <c r="B3" s="516"/>
      <c r="C3" s="516"/>
      <c r="D3" s="516"/>
      <c r="E3" s="516"/>
      <c r="F3" s="516"/>
      <c r="G3" s="516"/>
      <c r="H3" s="516" t="s">
        <v>336</v>
      </c>
      <c r="I3" s="516"/>
      <c r="J3" s="516"/>
      <c r="K3" s="516"/>
      <c r="L3" s="516"/>
      <c r="M3" s="516"/>
      <c r="N3" s="516"/>
    </row>
    <row r="4" spans="1:27" s="124" customFormat="1" ht="20.100000000000001" customHeight="1">
      <c r="A4" s="125" t="s">
        <v>335</v>
      </c>
      <c r="G4" s="122" t="s">
        <v>334</v>
      </c>
      <c r="H4" s="125" t="s">
        <v>335</v>
      </c>
      <c r="N4" s="122" t="s">
        <v>334</v>
      </c>
    </row>
    <row r="5" spans="1:27" s="135" customFormat="1" ht="24.95" customHeight="1">
      <c r="A5" s="549" t="s">
        <v>333</v>
      </c>
      <c r="B5" s="550" t="s">
        <v>332</v>
      </c>
      <c r="C5" s="545" t="s">
        <v>331</v>
      </c>
      <c r="D5" s="554"/>
      <c r="E5" s="554"/>
      <c r="F5" s="554"/>
      <c r="G5" s="546"/>
      <c r="H5" s="545" t="s">
        <v>330</v>
      </c>
      <c r="I5" s="546"/>
      <c r="J5" s="550" t="s">
        <v>329</v>
      </c>
      <c r="K5" s="545" t="s">
        <v>328</v>
      </c>
      <c r="L5" s="546"/>
      <c r="M5" s="553" t="s">
        <v>579</v>
      </c>
      <c r="N5" s="550" t="s">
        <v>3</v>
      </c>
    </row>
    <row r="6" spans="1:27" s="135" customFormat="1" ht="24.95" customHeight="1">
      <c r="A6" s="549"/>
      <c r="B6" s="551"/>
      <c r="C6" s="145" t="s">
        <v>573</v>
      </c>
      <c r="D6" s="145" t="s">
        <v>574</v>
      </c>
      <c r="E6" s="145" t="s">
        <v>575</v>
      </c>
      <c r="F6" s="136" t="s">
        <v>327</v>
      </c>
      <c r="G6" s="136" t="s">
        <v>326</v>
      </c>
      <c r="H6" s="136" t="s">
        <v>325</v>
      </c>
      <c r="I6" s="136" t="s">
        <v>324</v>
      </c>
      <c r="J6" s="551"/>
      <c r="K6" s="136" t="s">
        <v>323</v>
      </c>
      <c r="L6" s="136" t="s">
        <v>322</v>
      </c>
      <c r="M6" s="551"/>
      <c r="N6" s="551"/>
    </row>
    <row r="7" spans="1:27" s="133" customFormat="1" ht="39.950000000000003" customHeight="1">
      <c r="A7" s="549"/>
      <c r="B7" s="134" t="s">
        <v>321</v>
      </c>
      <c r="C7" s="208" t="s">
        <v>576</v>
      </c>
      <c r="D7" s="134" t="s">
        <v>320</v>
      </c>
      <c r="E7" s="134" t="s">
        <v>319</v>
      </c>
      <c r="F7" s="134" t="s">
        <v>577</v>
      </c>
      <c r="G7" s="134" t="s">
        <v>318</v>
      </c>
      <c r="H7" s="134" t="s">
        <v>317</v>
      </c>
      <c r="I7" s="134" t="s">
        <v>30</v>
      </c>
      <c r="J7" s="134" t="s">
        <v>578</v>
      </c>
      <c r="K7" s="134" t="s">
        <v>29</v>
      </c>
      <c r="L7" s="134" t="s">
        <v>316</v>
      </c>
      <c r="M7" s="134" t="s">
        <v>315</v>
      </c>
      <c r="N7" s="552"/>
    </row>
    <row r="8" spans="1:27" s="126" customFormat="1" ht="39.950000000000003" customHeight="1">
      <c r="A8" s="129" t="s">
        <v>112</v>
      </c>
      <c r="B8" s="131">
        <v>737</v>
      </c>
      <c r="C8" s="42">
        <v>177</v>
      </c>
      <c r="D8" s="42">
        <v>53</v>
      </c>
      <c r="E8" s="42">
        <v>12</v>
      </c>
      <c r="F8" s="42">
        <v>3</v>
      </c>
      <c r="G8" s="130">
        <v>6</v>
      </c>
      <c r="H8" s="131">
        <v>330</v>
      </c>
      <c r="I8" s="42">
        <v>36</v>
      </c>
      <c r="J8" s="42">
        <v>1</v>
      </c>
      <c r="K8" s="42">
        <v>7</v>
      </c>
      <c r="L8" s="42">
        <v>6</v>
      </c>
      <c r="M8" s="130">
        <v>106</v>
      </c>
      <c r="N8" s="129" t="s">
        <v>112</v>
      </c>
    </row>
    <row r="9" spans="1:27" s="126" customFormat="1" ht="39.950000000000003" customHeight="1">
      <c r="A9" s="129" t="s">
        <v>546</v>
      </c>
      <c r="B9" s="131">
        <v>910</v>
      </c>
      <c r="C9" s="42">
        <v>178</v>
      </c>
      <c r="D9" s="42">
        <v>54</v>
      </c>
      <c r="E9" s="42">
        <v>13</v>
      </c>
      <c r="F9" s="42">
        <v>8</v>
      </c>
      <c r="G9" s="130">
        <v>10</v>
      </c>
      <c r="H9" s="131">
        <v>489</v>
      </c>
      <c r="I9" s="42">
        <v>35</v>
      </c>
      <c r="J9" s="42">
        <v>6</v>
      </c>
      <c r="K9" s="42">
        <v>10</v>
      </c>
      <c r="L9" s="42">
        <v>11</v>
      </c>
      <c r="M9" s="130">
        <v>96</v>
      </c>
      <c r="N9" s="129" t="s">
        <v>546</v>
      </c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</row>
    <row r="10" spans="1:27" s="126" customFormat="1" ht="39.950000000000003" customHeight="1">
      <c r="A10" s="129" t="s">
        <v>681</v>
      </c>
      <c r="B10" s="131">
        <v>802</v>
      </c>
      <c r="C10" s="42">
        <v>172</v>
      </c>
      <c r="D10" s="42">
        <v>53</v>
      </c>
      <c r="E10" s="42">
        <v>12</v>
      </c>
      <c r="F10" s="42">
        <v>3</v>
      </c>
      <c r="G10" s="130">
        <v>5</v>
      </c>
      <c r="H10" s="131">
        <v>416</v>
      </c>
      <c r="I10" s="42">
        <v>29</v>
      </c>
      <c r="J10" s="42">
        <v>6</v>
      </c>
      <c r="K10" s="42">
        <v>7</v>
      </c>
      <c r="L10" s="42">
        <v>3</v>
      </c>
      <c r="M10" s="130">
        <v>96</v>
      </c>
      <c r="N10" s="129" t="s">
        <v>681</v>
      </c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</row>
    <row r="11" spans="1:27" s="126" customFormat="1" ht="39.950000000000003" customHeight="1">
      <c r="A11" s="129" t="s">
        <v>682</v>
      </c>
      <c r="B11" s="131">
        <v>923</v>
      </c>
      <c r="C11" s="42">
        <v>197</v>
      </c>
      <c r="D11" s="42">
        <v>61</v>
      </c>
      <c r="E11" s="42">
        <v>11</v>
      </c>
      <c r="F11" s="42">
        <v>3</v>
      </c>
      <c r="G11" s="130">
        <v>8</v>
      </c>
      <c r="H11" s="131">
        <v>519</v>
      </c>
      <c r="I11" s="42">
        <v>24</v>
      </c>
      <c r="J11" s="42">
        <v>3</v>
      </c>
      <c r="K11" s="42">
        <v>7</v>
      </c>
      <c r="L11" s="42">
        <v>10</v>
      </c>
      <c r="M11" s="130">
        <v>80</v>
      </c>
      <c r="N11" s="129" t="s">
        <v>682</v>
      </c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 spans="1:27" s="126" customFormat="1" ht="39.950000000000003" customHeight="1">
      <c r="A12" s="132" t="s">
        <v>683</v>
      </c>
      <c r="B12" s="355">
        <v>794</v>
      </c>
      <c r="C12" s="356">
        <v>178</v>
      </c>
      <c r="D12" s="356">
        <v>59</v>
      </c>
      <c r="E12" s="356">
        <v>18</v>
      </c>
      <c r="F12" s="356">
        <v>2</v>
      </c>
      <c r="G12" s="357">
        <v>6</v>
      </c>
      <c r="H12" s="355">
        <v>417</v>
      </c>
      <c r="I12" s="356">
        <v>2</v>
      </c>
      <c r="J12" s="356">
        <v>4</v>
      </c>
      <c r="K12" s="356">
        <v>8</v>
      </c>
      <c r="L12" s="356">
        <v>79</v>
      </c>
      <c r="M12" s="357">
        <v>21</v>
      </c>
      <c r="N12" s="132" t="s">
        <v>683</v>
      </c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</row>
    <row r="13" spans="1:27" s="126" customFormat="1" ht="39.950000000000003" customHeight="1">
      <c r="A13" s="129" t="s">
        <v>314</v>
      </c>
      <c r="B13" s="131">
        <v>100</v>
      </c>
      <c r="C13" s="42">
        <v>27</v>
      </c>
      <c r="D13" s="42">
        <v>3</v>
      </c>
      <c r="E13" s="42">
        <v>1</v>
      </c>
      <c r="F13" s="42">
        <v>0</v>
      </c>
      <c r="G13" s="130">
        <v>0</v>
      </c>
      <c r="H13" s="131">
        <v>56</v>
      </c>
      <c r="I13" s="42">
        <v>0</v>
      </c>
      <c r="J13" s="42">
        <v>0</v>
      </c>
      <c r="K13" s="42">
        <v>1</v>
      </c>
      <c r="L13" s="42">
        <v>10</v>
      </c>
      <c r="M13" s="130">
        <v>2</v>
      </c>
      <c r="N13" s="129" t="s">
        <v>97</v>
      </c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</row>
    <row r="14" spans="1:27" s="126" customFormat="1" ht="39.950000000000003" customHeight="1">
      <c r="A14" s="129" t="s">
        <v>313</v>
      </c>
      <c r="B14" s="131">
        <v>195</v>
      </c>
      <c r="C14" s="42">
        <v>47</v>
      </c>
      <c r="D14" s="42">
        <v>8</v>
      </c>
      <c r="E14" s="42">
        <v>4</v>
      </c>
      <c r="F14" s="42">
        <v>0</v>
      </c>
      <c r="G14" s="130">
        <v>1</v>
      </c>
      <c r="H14" s="131">
        <v>113</v>
      </c>
      <c r="I14" s="42">
        <v>1</v>
      </c>
      <c r="J14" s="42">
        <v>2</v>
      </c>
      <c r="K14" s="42">
        <v>1</v>
      </c>
      <c r="L14" s="42">
        <v>13</v>
      </c>
      <c r="M14" s="130">
        <v>5</v>
      </c>
      <c r="N14" s="129" t="s">
        <v>98</v>
      </c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</row>
    <row r="15" spans="1:27" s="126" customFormat="1" ht="39.950000000000003" customHeight="1">
      <c r="A15" s="129" t="s">
        <v>312</v>
      </c>
      <c r="B15" s="131">
        <v>76</v>
      </c>
      <c r="C15" s="42">
        <v>15</v>
      </c>
      <c r="D15" s="42">
        <v>5</v>
      </c>
      <c r="E15" s="42">
        <v>0</v>
      </c>
      <c r="F15" s="42">
        <v>0</v>
      </c>
      <c r="G15" s="130">
        <v>1</v>
      </c>
      <c r="H15" s="131">
        <v>43</v>
      </c>
      <c r="I15" s="42">
        <v>0</v>
      </c>
      <c r="J15" s="42">
        <v>0</v>
      </c>
      <c r="K15" s="42">
        <v>0</v>
      </c>
      <c r="L15" s="42">
        <v>9</v>
      </c>
      <c r="M15" s="130">
        <v>3</v>
      </c>
      <c r="N15" s="129" t="s">
        <v>95</v>
      </c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</row>
    <row r="16" spans="1:27" s="126" customFormat="1" ht="39.950000000000003" customHeight="1">
      <c r="A16" s="129" t="s">
        <v>111</v>
      </c>
      <c r="B16" s="131">
        <v>119</v>
      </c>
      <c r="C16" s="42">
        <v>27</v>
      </c>
      <c r="D16" s="42">
        <v>10</v>
      </c>
      <c r="E16" s="42">
        <v>0</v>
      </c>
      <c r="F16" s="42">
        <v>0</v>
      </c>
      <c r="G16" s="130">
        <v>1</v>
      </c>
      <c r="H16" s="131">
        <v>66</v>
      </c>
      <c r="I16" s="42">
        <v>0</v>
      </c>
      <c r="J16" s="42">
        <v>1</v>
      </c>
      <c r="K16" s="42">
        <v>0</v>
      </c>
      <c r="L16" s="42">
        <v>6</v>
      </c>
      <c r="M16" s="130">
        <v>8</v>
      </c>
      <c r="N16" s="129" t="s">
        <v>110</v>
      </c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</row>
    <row r="17" spans="1:27" s="126" customFormat="1" ht="39.950000000000003" customHeight="1">
      <c r="A17" s="129" t="s">
        <v>311</v>
      </c>
      <c r="B17" s="131">
        <v>134</v>
      </c>
      <c r="C17" s="42">
        <v>35</v>
      </c>
      <c r="D17" s="42">
        <v>9</v>
      </c>
      <c r="E17" s="42">
        <v>10</v>
      </c>
      <c r="F17" s="42">
        <v>1</v>
      </c>
      <c r="G17" s="130">
        <v>1</v>
      </c>
      <c r="H17" s="131">
        <v>55</v>
      </c>
      <c r="I17" s="42">
        <v>1</v>
      </c>
      <c r="J17" s="42">
        <v>0</v>
      </c>
      <c r="K17" s="42">
        <v>2</v>
      </c>
      <c r="L17" s="42">
        <v>19</v>
      </c>
      <c r="M17" s="130">
        <v>1</v>
      </c>
      <c r="N17" s="129" t="s">
        <v>99</v>
      </c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</row>
    <row r="18" spans="1:27" s="126" customFormat="1" ht="39.950000000000003" customHeight="1">
      <c r="A18" s="128" t="s">
        <v>580</v>
      </c>
      <c r="B18" s="358">
        <v>170</v>
      </c>
      <c r="C18" s="359">
        <v>27</v>
      </c>
      <c r="D18" s="359">
        <v>24</v>
      </c>
      <c r="E18" s="359">
        <v>3</v>
      </c>
      <c r="F18" s="359">
        <v>1</v>
      </c>
      <c r="G18" s="360">
        <v>2</v>
      </c>
      <c r="H18" s="358">
        <v>84</v>
      </c>
      <c r="I18" s="359">
        <v>0</v>
      </c>
      <c r="J18" s="359">
        <v>1</v>
      </c>
      <c r="K18" s="359">
        <v>4</v>
      </c>
      <c r="L18" s="359">
        <v>22</v>
      </c>
      <c r="M18" s="360">
        <v>2</v>
      </c>
      <c r="N18" s="128" t="s">
        <v>570</v>
      </c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</row>
    <row r="19" spans="1:27" s="124" customFormat="1" ht="15" customHeight="1">
      <c r="A19" s="125" t="s">
        <v>310</v>
      </c>
      <c r="H19" s="5"/>
      <c r="I19" s="5"/>
      <c r="J19" s="5"/>
      <c r="K19" s="5"/>
      <c r="L19" s="5"/>
      <c r="M19" s="5"/>
      <c r="N19" s="46" t="s">
        <v>183</v>
      </c>
    </row>
    <row r="20" spans="1:27" ht="42" customHeight="1">
      <c r="A20" s="123" t="s">
        <v>309</v>
      </c>
      <c r="B20" s="121"/>
      <c r="C20" s="121"/>
      <c r="D20" s="121"/>
      <c r="E20" s="121"/>
      <c r="F20" s="121"/>
      <c r="G20" s="122"/>
      <c r="H20" s="547" t="s">
        <v>308</v>
      </c>
      <c r="I20" s="548"/>
      <c r="J20" s="548"/>
      <c r="K20" s="548"/>
      <c r="L20" s="548"/>
      <c r="M20" s="548"/>
      <c r="N20" s="548"/>
    </row>
    <row r="21" spans="1:27" ht="20.100000000000001" customHeight="1">
      <c r="G21" s="121"/>
    </row>
  </sheetData>
  <mergeCells count="13">
    <mergeCell ref="H5:I5"/>
    <mergeCell ref="H2:N2"/>
    <mergeCell ref="H3:N3"/>
    <mergeCell ref="H20:N20"/>
    <mergeCell ref="A2:G2"/>
    <mergeCell ref="A3:G3"/>
    <mergeCell ref="A5:A7"/>
    <mergeCell ref="N5:N7"/>
    <mergeCell ref="B5:B6"/>
    <mergeCell ref="J5:J6"/>
    <mergeCell ref="M5:M6"/>
    <mergeCell ref="K5:L5"/>
    <mergeCell ref="C5:G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colBreaks count="1" manualBreakCount="1">
    <brk id="7" max="1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1"/>
  <sheetViews>
    <sheetView view="pageBreakPreview" zoomScaleSheetLayoutView="100" workbookViewId="0">
      <selection activeCell="N10" sqref="N10"/>
    </sheetView>
  </sheetViews>
  <sheetFormatPr defaultRowHeight="30" customHeight="1"/>
  <cols>
    <col min="1" max="1" width="10.77734375" style="6" customWidth="1"/>
    <col min="2" max="2" width="7" style="6" customWidth="1"/>
    <col min="3" max="3" width="7.5546875" style="6" customWidth="1"/>
    <col min="4" max="4" width="7.44140625" style="6" customWidth="1"/>
    <col min="5" max="5" width="7.5546875" style="6" customWidth="1"/>
    <col min="6" max="6" width="6.88671875" style="6" customWidth="1"/>
    <col min="7" max="7" width="7.109375" style="6" customWidth="1"/>
    <col min="8" max="9" width="7" style="6" customWidth="1"/>
    <col min="10" max="10" width="7.5546875" style="6" customWidth="1"/>
    <col min="11" max="11" width="6.77734375" style="6" customWidth="1"/>
    <col min="12" max="12" width="7.77734375" style="6" customWidth="1"/>
    <col min="13" max="13" width="8.44140625" style="6" customWidth="1"/>
    <col min="14" max="14" width="10.109375" style="6" bestFit="1" customWidth="1"/>
    <col min="15" max="15" width="8" style="6" customWidth="1"/>
    <col min="16" max="16" width="10.33203125" style="6" customWidth="1"/>
    <col min="17" max="17" width="6.44140625" style="6" customWidth="1"/>
    <col min="18" max="18" width="11.77734375" style="6" customWidth="1"/>
    <col min="19" max="19" width="9.6640625" style="6" customWidth="1"/>
    <col min="20" max="20" width="7.6640625" style="6" customWidth="1"/>
    <col min="21" max="21" width="6.21875" style="6" customWidth="1"/>
    <col min="22" max="22" width="10.77734375" style="6" customWidth="1"/>
    <col min="23" max="24" width="8.88671875" style="6"/>
    <col min="25" max="25" width="12.77734375" style="6" customWidth="1"/>
    <col min="26" max="16384" width="8.88671875" style="6"/>
  </cols>
  <sheetData>
    <row r="1" spans="1:22" s="139" customFormat="1" ht="27.95" customHeight="1">
      <c r="A1" s="139" t="s">
        <v>387</v>
      </c>
      <c r="L1" s="140" t="s">
        <v>386</v>
      </c>
      <c r="M1" s="139" t="s">
        <v>385</v>
      </c>
      <c r="V1" s="140" t="s">
        <v>384</v>
      </c>
    </row>
    <row r="2" spans="1:22" s="138" customFormat="1" ht="30" customHeight="1">
      <c r="A2" s="515" t="s">
        <v>383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 t="s">
        <v>382</v>
      </c>
      <c r="N2" s="515"/>
      <c r="O2" s="515"/>
      <c r="P2" s="515"/>
      <c r="Q2" s="515"/>
      <c r="R2" s="515"/>
      <c r="S2" s="515"/>
      <c r="T2" s="515"/>
      <c r="U2" s="515"/>
      <c r="V2" s="515"/>
    </row>
    <row r="3" spans="1:22" s="137" customFormat="1" ht="39.950000000000003" customHeight="1">
      <c r="A3" s="516" t="s">
        <v>381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 t="s">
        <v>380</v>
      </c>
      <c r="N3" s="516"/>
      <c r="O3" s="516"/>
      <c r="P3" s="516"/>
      <c r="Q3" s="516"/>
      <c r="R3" s="516"/>
      <c r="S3" s="516"/>
      <c r="T3" s="516"/>
      <c r="U3" s="516"/>
      <c r="V3" s="516"/>
    </row>
    <row r="4" spans="1:22" s="124" customFormat="1" ht="20.100000000000001" customHeight="1">
      <c r="A4" s="125" t="s">
        <v>335</v>
      </c>
      <c r="L4" s="122" t="s">
        <v>334</v>
      </c>
      <c r="M4" s="125" t="s">
        <v>335</v>
      </c>
      <c r="V4" s="122" t="s">
        <v>334</v>
      </c>
    </row>
    <row r="5" spans="1:22" s="146" customFormat="1" ht="15" customHeight="1">
      <c r="A5" s="550" t="s">
        <v>379</v>
      </c>
      <c r="B5" s="550" t="s">
        <v>332</v>
      </c>
      <c r="C5" s="545" t="s">
        <v>581</v>
      </c>
      <c r="D5" s="554"/>
      <c r="E5" s="546"/>
      <c r="F5" s="545" t="s">
        <v>378</v>
      </c>
      <c r="G5" s="554"/>
      <c r="H5" s="554"/>
      <c r="I5" s="554"/>
      <c r="J5" s="554"/>
      <c r="K5" s="554"/>
      <c r="L5" s="546"/>
      <c r="M5" s="557" t="s">
        <v>686</v>
      </c>
      <c r="N5" s="557"/>
      <c r="O5" s="557"/>
      <c r="P5" s="557"/>
      <c r="Q5" s="557"/>
      <c r="R5" s="550" t="s">
        <v>377</v>
      </c>
      <c r="S5" s="550" t="s">
        <v>376</v>
      </c>
      <c r="T5" s="550" t="s">
        <v>375</v>
      </c>
      <c r="U5" s="550" t="s">
        <v>324</v>
      </c>
      <c r="V5" s="550" t="s">
        <v>3</v>
      </c>
    </row>
    <row r="6" spans="1:22" s="146" customFormat="1" ht="39.950000000000003" customHeight="1">
      <c r="A6" s="551"/>
      <c r="B6" s="551"/>
      <c r="C6" s="136" t="s">
        <v>374</v>
      </c>
      <c r="D6" s="136" t="s">
        <v>373</v>
      </c>
      <c r="E6" s="136" t="s">
        <v>372</v>
      </c>
      <c r="F6" s="136" t="s">
        <v>371</v>
      </c>
      <c r="G6" s="136" t="s">
        <v>370</v>
      </c>
      <c r="H6" s="136" t="s">
        <v>369</v>
      </c>
      <c r="I6" s="136" t="s">
        <v>368</v>
      </c>
      <c r="J6" s="136" t="s">
        <v>367</v>
      </c>
      <c r="K6" s="136" t="s">
        <v>366</v>
      </c>
      <c r="L6" s="136" t="s">
        <v>365</v>
      </c>
      <c r="M6" s="136" t="s">
        <v>364</v>
      </c>
      <c r="N6" s="136" t="s">
        <v>363</v>
      </c>
      <c r="O6" s="136" t="s">
        <v>362</v>
      </c>
      <c r="P6" s="136" t="s">
        <v>361</v>
      </c>
      <c r="Q6" s="150" t="s">
        <v>360</v>
      </c>
      <c r="R6" s="551"/>
      <c r="S6" s="551"/>
      <c r="T6" s="551"/>
      <c r="U6" s="551"/>
      <c r="V6" s="551"/>
    </row>
    <row r="7" spans="1:22" s="146" customFormat="1" ht="56.25" customHeight="1">
      <c r="A7" s="552"/>
      <c r="B7" s="134" t="s">
        <v>35</v>
      </c>
      <c r="C7" s="147" t="s">
        <v>359</v>
      </c>
      <c r="D7" s="147" t="s">
        <v>583</v>
      </c>
      <c r="E7" s="147" t="s">
        <v>358</v>
      </c>
      <c r="F7" s="147" t="s">
        <v>357</v>
      </c>
      <c r="G7" s="147" t="s">
        <v>584</v>
      </c>
      <c r="H7" s="147" t="s">
        <v>356</v>
      </c>
      <c r="I7" s="147" t="s">
        <v>582</v>
      </c>
      <c r="J7" s="147" t="s">
        <v>355</v>
      </c>
      <c r="K7" s="147" t="s">
        <v>354</v>
      </c>
      <c r="L7" s="147" t="s">
        <v>353</v>
      </c>
      <c r="M7" s="147" t="s">
        <v>352</v>
      </c>
      <c r="N7" s="147" t="s">
        <v>585</v>
      </c>
      <c r="O7" s="149" t="s">
        <v>351</v>
      </c>
      <c r="P7" s="147" t="s">
        <v>350</v>
      </c>
      <c r="Q7" s="148" t="s">
        <v>348</v>
      </c>
      <c r="R7" s="149" t="s">
        <v>586</v>
      </c>
      <c r="S7" s="147" t="s">
        <v>587</v>
      </c>
      <c r="T7" s="147" t="s">
        <v>349</v>
      </c>
      <c r="U7" s="147" t="s">
        <v>348</v>
      </c>
      <c r="V7" s="552"/>
    </row>
    <row r="8" spans="1:22" s="126" customFormat="1" ht="60" customHeight="1">
      <c r="A8" s="277" t="s">
        <v>112</v>
      </c>
      <c r="B8" s="131">
        <v>737</v>
      </c>
      <c r="C8" s="42">
        <v>65</v>
      </c>
      <c r="D8" s="42">
        <v>103</v>
      </c>
      <c r="E8" s="42">
        <v>2</v>
      </c>
      <c r="F8" s="42">
        <v>3</v>
      </c>
      <c r="G8" s="42">
        <v>13</v>
      </c>
      <c r="H8" s="42">
        <v>23</v>
      </c>
      <c r="I8" s="42">
        <v>4</v>
      </c>
      <c r="J8" s="42">
        <v>2</v>
      </c>
      <c r="K8" s="42">
        <v>2</v>
      </c>
      <c r="L8" s="130">
        <v>56</v>
      </c>
      <c r="M8" s="131">
        <v>6</v>
      </c>
      <c r="N8" s="42">
        <v>9</v>
      </c>
      <c r="O8" s="42">
        <v>71</v>
      </c>
      <c r="P8" s="42">
        <v>17</v>
      </c>
      <c r="Q8" s="42">
        <v>71</v>
      </c>
      <c r="R8" s="42">
        <v>1</v>
      </c>
      <c r="S8" s="42">
        <v>88</v>
      </c>
      <c r="T8" s="42">
        <v>31</v>
      </c>
      <c r="U8" s="130">
        <v>170</v>
      </c>
      <c r="V8" s="277" t="s">
        <v>112</v>
      </c>
    </row>
    <row r="9" spans="1:22" s="126" customFormat="1" ht="60" customHeight="1">
      <c r="A9" s="277" t="s">
        <v>546</v>
      </c>
      <c r="B9" s="131">
        <v>910</v>
      </c>
      <c r="C9" s="42">
        <v>78</v>
      </c>
      <c r="D9" s="42">
        <v>118</v>
      </c>
      <c r="E9" s="42">
        <v>9</v>
      </c>
      <c r="F9" s="42">
        <v>2</v>
      </c>
      <c r="G9" s="42">
        <v>17</v>
      </c>
      <c r="H9" s="42">
        <v>22</v>
      </c>
      <c r="I9" s="42">
        <v>4</v>
      </c>
      <c r="J9" s="42">
        <v>4</v>
      </c>
      <c r="K9" s="42">
        <v>1</v>
      </c>
      <c r="L9" s="130">
        <v>51</v>
      </c>
      <c r="M9" s="131">
        <v>10</v>
      </c>
      <c r="N9" s="42">
        <v>9</v>
      </c>
      <c r="O9" s="42">
        <v>71</v>
      </c>
      <c r="P9" s="42">
        <v>10</v>
      </c>
      <c r="Q9" s="42">
        <v>63</v>
      </c>
      <c r="R9" s="42">
        <v>5</v>
      </c>
      <c r="S9" s="42">
        <v>101</v>
      </c>
      <c r="T9" s="42">
        <v>40</v>
      </c>
      <c r="U9" s="130">
        <v>295</v>
      </c>
      <c r="V9" s="277" t="s">
        <v>546</v>
      </c>
    </row>
    <row r="10" spans="1:22" s="126" customFormat="1" ht="60" customHeight="1">
      <c r="A10" s="277" t="s">
        <v>681</v>
      </c>
      <c r="B10" s="131">
        <v>802</v>
      </c>
      <c r="C10" s="42">
        <v>85</v>
      </c>
      <c r="D10" s="42">
        <v>100</v>
      </c>
      <c r="E10" s="42">
        <v>10</v>
      </c>
      <c r="F10" s="42">
        <v>5</v>
      </c>
      <c r="G10" s="42">
        <v>18</v>
      </c>
      <c r="H10" s="42">
        <v>15</v>
      </c>
      <c r="I10" s="42">
        <v>9</v>
      </c>
      <c r="J10" s="42">
        <v>4</v>
      </c>
      <c r="K10" s="42">
        <v>1</v>
      </c>
      <c r="L10" s="130">
        <v>68</v>
      </c>
      <c r="M10" s="131">
        <v>4</v>
      </c>
      <c r="N10" s="42">
        <v>7</v>
      </c>
      <c r="O10" s="42">
        <v>52</v>
      </c>
      <c r="P10" s="42">
        <v>11</v>
      </c>
      <c r="Q10" s="42">
        <v>54</v>
      </c>
      <c r="R10" s="42">
        <v>1</v>
      </c>
      <c r="S10" s="42">
        <v>97</v>
      </c>
      <c r="T10" s="42">
        <v>29</v>
      </c>
      <c r="U10" s="130">
        <v>232</v>
      </c>
      <c r="V10" s="277" t="s">
        <v>681</v>
      </c>
    </row>
    <row r="11" spans="1:22" s="126" customFormat="1" ht="60" customHeight="1">
      <c r="A11" s="277" t="s">
        <v>682</v>
      </c>
      <c r="B11" s="131">
        <v>923</v>
      </c>
      <c r="C11" s="42">
        <v>85</v>
      </c>
      <c r="D11" s="42">
        <v>102</v>
      </c>
      <c r="E11" s="42">
        <v>5</v>
      </c>
      <c r="F11" s="42">
        <v>6</v>
      </c>
      <c r="G11" s="42">
        <v>16</v>
      </c>
      <c r="H11" s="42">
        <v>19</v>
      </c>
      <c r="I11" s="42">
        <v>8</v>
      </c>
      <c r="J11" s="42">
        <v>3</v>
      </c>
      <c r="K11" s="42">
        <v>5</v>
      </c>
      <c r="L11" s="130">
        <v>59</v>
      </c>
      <c r="M11" s="131">
        <v>2</v>
      </c>
      <c r="N11" s="42">
        <v>11</v>
      </c>
      <c r="O11" s="42">
        <v>69</v>
      </c>
      <c r="P11" s="42">
        <v>17</v>
      </c>
      <c r="Q11" s="42">
        <v>78</v>
      </c>
      <c r="R11" s="42">
        <v>9</v>
      </c>
      <c r="S11" s="42">
        <v>90</v>
      </c>
      <c r="T11" s="42">
        <v>64</v>
      </c>
      <c r="U11" s="130">
        <v>275</v>
      </c>
      <c r="V11" s="277" t="s">
        <v>682</v>
      </c>
    </row>
    <row r="12" spans="1:22" s="143" customFormat="1" ht="60" customHeight="1">
      <c r="A12" s="144" t="s">
        <v>683</v>
      </c>
      <c r="B12" s="335">
        <v>794</v>
      </c>
      <c r="C12" s="336">
        <v>85</v>
      </c>
      <c r="D12" s="336">
        <v>106</v>
      </c>
      <c r="E12" s="336">
        <v>10</v>
      </c>
      <c r="F12" s="336">
        <v>5</v>
      </c>
      <c r="G12" s="336"/>
      <c r="H12" s="336">
        <v>35</v>
      </c>
      <c r="I12" s="336"/>
      <c r="J12" s="336">
        <v>6</v>
      </c>
      <c r="K12" s="336">
        <v>9</v>
      </c>
      <c r="L12" s="336">
        <v>73</v>
      </c>
      <c r="M12" s="336">
        <v>6</v>
      </c>
      <c r="N12" s="337" t="s">
        <v>119</v>
      </c>
      <c r="O12" s="336">
        <v>77</v>
      </c>
      <c r="P12" s="336">
        <v>41</v>
      </c>
      <c r="Q12" s="336">
        <v>98</v>
      </c>
      <c r="R12" s="336">
        <v>2</v>
      </c>
      <c r="S12" s="336">
        <v>98</v>
      </c>
      <c r="T12" s="336">
        <v>22</v>
      </c>
      <c r="U12" s="338">
        <v>216</v>
      </c>
      <c r="V12" s="144" t="s">
        <v>683</v>
      </c>
    </row>
    <row r="13" spans="1:22" s="126" customFormat="1" ht="51.75" customHeight="1">
      <c r="A13" s="142" t="s">
        <v>188</v>
      </c>
      <c r="B13" s="339">
        <v>100</v>
      </c>
      <c r="C13" s="340">
        <v>20</v>
      </c>
      <c r="D13" s="340">
        <v>14</v>
      </c>
      <c r="E13" s="340">
        <v>2</v>
      </c>
      <c r="F13" s="340">
        <v>2</v>
      </c>
      <c r="G13" s="340"/>
      <c r="H13" s="340">
        <v>2</v>
      </c>
      <c r="I13" s="340"/>
      <c r="J13" s="340">
        <v>2</v>
      </c>
      <c r="K13" s="341">
        <v>2</v>
      </c>
      <c r="L13" s="340">
        <v>1</v>
      </c>
      <c r="M13" s="340">
        <v>0</v>
      </c>
      <c r="N13" s="340">
        <v>0</v>
      </c>
      <c r="O13" s="340">
        <v>16</v>
      </c>
      <c r="P13" s="340">
        <v>1</v>
      </c>
      <c r="Q13" s="340">
        <v>10</v>
      </c>
      <c r="R13" s="340">
        <v>0</v>
      </c>
      <c r="S13" s="340">
        <v>10</v>
      </c>
      <c r="T13" s="340">
        <v>0</v>
      </c>
      <c r="U13" s="342">
        <v>28</v>
      </c>
      <c r="V13" s="142" t="s">
        <v>347</v>
      </c>
    </row>
    <row r="14" spans="1:22" s="126" customFormat="1" ht="51.75" customHeight="1">
      <c r="A14" s="142" t="s">
        <v>187</v>
      </c>
      <c r="B14" s="339">
        <v>195</v>
      </c>
      <c r="C14" s="340">
        <v>17</v>
      </c>
      <c r="D14" s="340">
        <v>45</v>
      </c>
      <c r="E14" s="340">
        <v>3</v>
      </c>
      <c r="F14" s="340">
        <v>1</v>
      </c>
      <c r="G14" s="340"/>
      <c r="H14" s="340">
        <v>17</v>
      </c>
      <c r="I14" s="340"/>
      <c r="J14" s="340">
        <v>1</v>
      </c>
      <c r="K14" s="341">
        <v>0</v>
      </c>
      <c r="L14" s="340">
        <v>8</v>
      </c>
      <c r="M14" s="340">
        <v>2</v>
      </c>
      <c r="N14" s="340">
        <v>0</v>
      </c>
      <c r="O14" s="340">
        <v>32</v>
      </c>
      <c r="P14" s="340">
        <v>6</v>
      </c>
      <c r="Q14" s="340">
        <v>15</v>
      </c>
      <c r="R14" s="340">
        <v>1</v>
      </c>
      <c r="S14" s="340">
        <v>15</v>
      </c>
      <c r="T14" s="340">
        <v>2</v>
      </c>
      <c r="U14" s="342">
        <v>43</v>
      </c>
      <c r="V14" s="142" t="s">
        <v>346</v>
      </c>
    </row>
    <row r="15" spans="1:22" s="126" customFormat="1" ht="51.75" customHeight="1">
      <c r="A15" s="142" t="s">
        <v>186</v>
      </c>
      <c r="B15" s="339">
        <v>76</v>
      </c>
      <c r="C15" s="340">
        <v>15</v>
      </c>
      <c r="D15" s="340">
        <v>11</v>
      </c>
      <c r="E15" s="340">
        <v>4</v>
      </c>
      <c r="F15" s="340">
        <v>1</v>
      </c>
      <c r="G15" s="340"/>
      <c r="H15" s="340">
        <v>4</v>
      </c>
      <c r="I15" s="340"/>
      <c r="J15" s="340">
        <v>1</v>
      </c>
      <c r="K15" s="341">
        <v>2</v>
      </c>
      <c r="L15" s="340">
        <v>0</v>
      </c>
      <c r="M15" s="340">
        <v>2</v>
      </c>
      <c r="N15" s="340">
        <v>0</v>
      </c>
      <c r="O15" s="340">
        <v>7</v>
      </c>
      <c r="P15" s="340">
        <v>2</v>
      </c>
      <c r="Q15" s="340">
        <v>7</v>
      </c>
      <c r="R15" s="340">
        <v>0</v>
      </c>
      <c r="S15" s="340">
        <v>7</v>
      </c>
      <c r="T15" s="340">
        <v>2</v>
      </c>
      <c r="U15" s="342">
        <v>17</v>
      </c>
      <c r="V15" s="142" t="s">
        <v>345</v>
      </c>
    </row>
    <row r="16" spans="1:22" s="126" customFormat="1" ht="51.75" customHeight="1">
      <c r="A16" s="142" t="s">
        <v>111</v>
      </c>
      <c r="B16" s="339">
        <v>119</v>
      </c>
      <c r="C16" s="340">
        <v>7</v>
      </c>
      <c r="D16" s="340">
        <v>23</v>
      </c>
      <c r="E16" s="340">
        <v>0</v>
      </c>
      <c r="F16" s="340">
        <v>0</v>
      </c>
      <c r="G16" s="340"/>
      <c r="H16" s="340">
        <v>2</v>
      </c>
      <c r="I16" s="340"/>
      <c r="J16" s="340">
        <v>0</v>
      </c>
      <c r="K16" s="341">
        <v>1</v>
      </c>
      <c r="L16" s="340">
        <v>8</v>
      </c>
      <c r="M16" s="340">
        <v>1</v>
      </c>
      <c r="N16" s="340">
        <v>0</v>
      </c>
      <c r="O16" s="340">
        <v>7</v>
      </c>
      <c r="P16" s="340">
        <v>12</v>
      </c>
      <c r="Q16" s="340">
        <v>16</v>
      </c>
      <c r="R16" s="340">
        <v>0</v>
      </c>
      <c r="S16" s="340">
        <v>16</v>
      </c>
      <c r="T16" s="340">
        <v>3</v>
      </c>
      <c r="U16" s="342">
        <v>39</v>
      </c>
      <c r="V16" s="142" t="s">
        <v>110</v>
      </c>
    </row>
    <row r="17" spans="1:22" s="126" customFormat="1" ht="51.75" customHeight="1">
      <c r="A17" s="142" t="s">
        <v>568</v>
      </c>
      <c r="B17" s="339">
        <v>134</v>
      </c>
      <c r="C17" s="340">
        <v>15</v>
      </c>
      <c r="D17" s="340">
        <v>3</v>
      </c>
      <c r="E17" s="340">
        <v>1</v>
      </c>
      <c r="F17" s="340">
        <v>0</v>
      </c>
      <c r="G17" s="340"/>
      <c r="H17" s="340">
        <v>5</v>
      </c>
      <c r="I17" s="340"/>
      <c r="J17" s="340">
        <v>2</v>
      </c>
      <c r="K17" s="341">
        <v>1</v>
      </c>
      <c r="L17" s="340">
        <v>33</v>
      </c>
      <c r="M17" s="340">
        <v>0</v>
      </c>
      <c r="N17" s="340">
        <v>0</v>
      </c>
      <c r="O17" s="340">
        <v>10</v>
      </c>
      <c r="P17" s="340">
        <v>9</v>
      </c>
      <c r="Q17" s="340">
        <v>20</v>
      </c>
      <c r="R17" s="340">
        <v>1</v>
      </c>
      <c r="S17" s="340">
        <v>20</v>
      </c>
      <c r="T17" s="340">
        <v>10</v>
      </c>
      <c r="U17" s="342">
        <v>24</v>
      </c>
      <c r="V17" s="142" t="s">
        <v>571</v>
      </c>
    </row>
    <row r="18" spans="1:22" s="126" customFormat="1" ht="51.75" customHeight="1">
      <c r="A18" s="141" t="s">
        <v>569</v>
      </c>
      <c r="B18" s="361">
        <v>170</v>
      </c>
      <c r="C18" s="362">
        <v>11</v>
      </c>
      <c r="D18" s="362">
        <v>10</v>
      </c>
      <c r="E18" s="362">
        <v>0</v>
      </c>
      <c r="F18" s="362">
        <v>1</v>
      </c>
      <c r="G18" s="362"/>
      <c r="H18" s="362">
        <v>5</v>
      </c>
      <c r="I18" s="362"/>
      <c r="J18" s="362">
        <v>0</v>
      </c>
      <c r="K18" s="363">
        <v>3</v>
      </c>
      <c r="L18" s="362">
        <v>23</v>
      </c>
      <c r="M18" s="362">
        <v>1</v>
      </c>
      <c r="N18" s="362">
        <v>0</v>
      </c>
      <c r="O18" s="362">
        <v>5</v>
      </c>
      <c r="P18" s="362">
        <v>11</v>
      </c>
      <c r="Q18" s="362">
        <v>30</v>
      </c>
      <c r="R18" s="362">
        <v>0</v>
      </c>
      <c r="S18" s="362">
        <v>30</v>
      </c>
      <c r="T18" s="362">
        <v>5</v>
      </c>
      <c r="U18" s="364">
        <v>65</v>
      </c>
      <c r="V18" s="141" t="s">
        <v>572</v>
      </c>
    </row>
    <row r="19" spans="1:22" s="124" customFormat="1" ht="15" customHeight="1">
      <c r="A19" s="125" t="s">
        <v>310</v>
      </c>
      <c r="M19" s="5"/>
      <c r="N19" s="5"/>
      <c r="O19" s="5"/>
      <c r="P19" s="5"/>
      <c r="Q19" s="5"/>
      <c r="R19" s="5"/>
      <c r="S19" s="5"/>
      <c r="T19" s="5"/>
      <c r="U19" s="5"/>
      <c r="V19" s="46" t="s">
        <v>183</v>
      </c>
    </row>
    <row r="20" spans="1:22" s="124" customFormat="1" ht="35.25" customHeight="1">
      <c r="A20" s="123" t="s">
        <v>344</v>
      </c>
      <c r="M20" s="555" t="s">
        <v>343</v>
      </c>
      <c r="N20" s="555"/>
      <c r="O20" s="555"/>
      <c r="P20" s="555"/>
      <c r="Q20" s="555"/>
      <c r="R20" s="555"/>
      <c r="S20" s="555"/>
      <c r="T20" s="555"/>
      <c r="U20" s="555"/>
      <c r="V20" s="555"/>
    </row>
    <row r="21" spans="1:22" s="124" customFormat="1" ht="15" customHeight="1">
      <c r="M21" s="6"/>
      <c r="N21" s="6"/>
      <c r="O21" s="6"/>
      <c r="P21" s="6"/>
      <c r="Q21" s="6"/>
      <c r="R21" s="556"/>
      <c r="S21" s="556"/>
      <c r="T21" s="556"/>
      <c r="U21" s="556"/>
      <c r="V21" s="556"/>
    </row>
  </sheetData>
  <mergeCells count="16">
    <mergeCell ref="M20:V20"/>
    <mergeCell ref="R21:V21"/>
    <mergeCell ref="M5:Q5"/>
    <mergeCell ref="R5:R6"/>
    <mergeCell ref="M2:V2"/>
    <mergeCell ref="A2:L2"/>
    <mergeCell ref="V5:V7"/>
    <mergeCell ref="A5:A7"/>
    <mergeCell ref="U5:U6"/>
    <mergeCell ref="C5:E5"/>
    <mergeCell ref="S5:S6"/>
    <mergeCell ref="T5:T6"/>
    <mergeCell ref="B5:B6"/>
    <mergeCell ref="F5:L5"/>
    <mergeCell ref="A3:L3"/>
    <mergeCell ref="M3:V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9</vt:i4>
      </vt:variant>
    </vt:vector>
  </HeadingPairs>
  <TitlesOfParts>
    <vt:vector size="24" baseType="lpstr">
      <vt:lpstr>목차</vt:lpstr>
      <vt:lpstr>1. 공무원 총괄</vt:lpstr>
      <vt:lpstr>2.본청 공무원 </vt:lpstr>
      <vt:lpstr>3.동 공무원</vt:lpstr>
      <vt:lpstr>4.퇴직사유별공무원(3-1)</vt:lpstr>
      <vt:lpstr>4.퇴직사유별공무원(3-2,3)</vt:lpstr>
      <vt:lpstr>5.화재발생</vt:lpstr>
      <vt:lpstr>6.발화요인별 화재발생</vt:lpstr>
      <vt:lpstr>7.장소별 화재발생</vt:lpstr>
      <vt:lpstr>8.소방장비(4-1,2)</vt:lpstr>
      <vt:lpstr>8.소방장비(4-3,4)</vt:lpstr>
      <vt:lpstr>9.119구급활동실적</vt:lpstr>
      <vt:lpstr>10.119구조활동실적</vt:lpstr>
      <vt:lpstr>11.재난사고 발생 및 피해현황</vt:lpstr>
      <vt:lpstr>12.자연재해 발생 및 피해현황</vt:lpstr>
      <vt:lpstr>'11.재난사고 발생 및 피해현황'!Print_Area</vt:lpstr>
      <vt:lpstr>'12.자연재해 발생 및 피해현황'!Print_Area</vt:lpstr>
      <vt:lpstr>'2.본청 공무원 '!Print_Area</vt:lpstr>
      <vt:lpstr>'3.동 공무원'!Print_Area</vt:lpstr>
      <vt:lpstr>'4.퇴직사유별공무원(3-1)'!Print_Area</vt:lpstr>
      <vt:lpstr>'4.퇴직사유별공무원(3-2,3)'!Print_Area</vt:lpstr>
      <vt:lpstr>'5.화재발생'!Print_Area</vt:lpstr>
      <vt:lpstr>'6.발화요인별 화재발생'!Print_Area</vt:lpstr>
      <vt:lpstr>'8.소방장비(4-3,4)'!Print_Area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2023-04-21T05:51:13Z</cp:lastPrinted>
  <dcterms:created xsi:type="dcterms:W3CDTF">2008-05-09T02:05:27Z</dcterms:created>
  <dcterms:modified xsi:type="dcterms:W3CDTF">2025-11-10T05:04:34Z</dcterms:modified>
</cp:coreProperties>
</file>