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2025년 통계연보\제27회 통계연보 수록 자료(2023. 12. 31. 기준)\"/>
    </mc:Choice>
  </mc:AlternateContent>
  <bookViews>
    <workbookView xWindow="0" yWindow="0" windowWidth="28800" windowHeight="12255" tabRatio="927"/>
  </bookViews>
  <sheets>
    <sheet name="목차" sheetId="92" r:id="rId1"/>
    <sheet name="1.학교 총 개황" sheetId="71" r:id="rId2"/>
    <sheet name="2.유치원" sheetId="72" r:id="rId3"/>
    <sheet name="3.초등학교" sheetId="73" r:id="rId4"/>
    <sheet name="4.중학교(국.공립)" sheetId="74" r:id="rId5"/>
    <sheet name="5.일반고등학교(국.공립)" sheetId="76" r:id="rId6"/>
    <sheet name="6.특수목적고등학교(국.공립)" sheetId="80" r:id="rId7"/>
    <sheet name="7.특수학교" sheetId="84" r:id="rId8"/>
    <sheet name="8.적령아동 취학" sheetId="85" r:id="rId9"/>
    <sheet name="9.사설학원" sheetId="91" r:id="rId10"/>
    <sheet name="10.공공도서관" sheetId="61" r:id="rId11"/>
    <sheet name="11.국가유산" sheetId="11" r:id="rId12"/>
    <sheet name="12-1. 공공체육시설 (4-1,2)" sheetId="87" r:id="rId13"/>
    <sheet name="12-2.신고 및 등록 .체육시설(4-3,4)" sheetId="24" r:id="rId14"/>
    <sheet name="13.언론매체" sheetId="69" r:id="rId15"/>
  </sheets>
  <definedNames>
    <definedName name="_xlnm.Print_Area" localSheetId="1">'1.학교 총 개황'!$A$1:$I$39</definedName>
    <definedName name="_xlnm.Print_Area" localSheetId="10">'10.공공도서관'!$A$1:$M$21</definedName>
    <definedName name="_xlnm.Print_Area" localSheetId="11">'11.국가유산'!$A$1:$S$15</definedName>
    <definedName name="_xlnm.Print_Area" localSheetId="12">'12-1. 공공체육시설 (4-1,2)'!$A$1:$Y$22</definedName>
    <definedName name="_xlnm.Print_Area" localSheetId="14">'13.언론매체'!$A$1:$L$14</definedName>
    <definedName name="_xlnm.Print_Area" localSheetId="2">'2.유치원'!$A$1:$X$15</definedName>
    <definedName name="_xlnm.Print_Area" localSheetId="3">'3.초등학교'!$A$1:$V$15</definedName>
    <definedName name="_xlnm.Print_Area" localSheetId="4">'4.중학교(국.공립)'!$A$1:$V$16</definedName>
    <definedName name="_xlnm.Print_Area" localSheetId="5">'5.일반고등학교(국.공립)'!$A$1:$V$15</definedName>
    <definedName name="_xlnm.Print_Area" localSheetId="6">'6.특수목적고등학교(국.공립)'!$A$1:$V$15</definedName>
    <definedName name="_xlnm.Print_Area" localSheetId="7">'7.특수학교'!$A$1:$I$9</definedName>
    <definedName name="_xlnm.Print_Area" localSheetId="8">'8.적령아동 취학'!$A$1:$AF$14</definedName>
  </definedNames>
  <calcPr calcId="162913"/>
</workbook>
</file>

<file path=xl/calcChain.xml><?xml version="1.0" encoding="utf-8"?>
<calcChain xmlns="http://schemas.openxmlformats.org/spreadsheetml/2006/main">
  <c r="C12" i="61" l="1"/>
  <c r="D12" i="61"/>
  <c r="E12" i="61"/>
  <c r="F12" i="61"/>
  <c r="G12" i="61"/>
  <c r="H12" i="61"/>
  <c r="I12" i="61"/>
  <c r="J12" i="61"/>
  <c r="K12" i="61"/>
  <c r="L12" i="61"/>
  <c r="B12" i="61"/>
  <c r="A1" i="92" l="1"/>
</calcChain>
</file>

<file path=xl/sharedStrings.xml><?xml version="1.0" encoding="utf-8"?>
<sst xmlns="http://schemas.openxmlformats.org/spreadsheetml/2006/main" count="1212" uniqueCount="558">
  <si>
    <t>단위 : 개, 명</t>
    <phoneticPr fontId="3" type="noConversion"/>
  </si>
  <si>
    <t>Male</t>
  </si>
  <si>
    <t>Female</t>
  </si>
  <si>
    <t>Number</t>
  </si>
  <si>
    <t>Classes</t>
  </si>
  <si>
    <t>Children</t>
  </si>
  <si>
    <t>자료 : 울산광역시 교육청</t>
  </si>
  <si>
    <t>단위 : 개</t>
  </si>
  <si>
    <t>단위 : 개, 명, 천㎡</t>
    <phoneticPr fontId="3" type="noConversion"/>
  </si>
  <si>
    <t>No. of classrooms</t>
    <phoneticPr fontId="3" type="noConversion"/>
  </si>
  <si>
    <t>No. of schools</t>
    <phoneticPr fontId="3" type="noConversion"/>
  </si>
  <si>
    <t>Female</t>
    <phoneticPr fontId="3" type="noConversion"/>
  </si>
  <si>
    <t>Unit : number</t>
    <phoneticPr fontId="3" type="noConversion"/>
  </si>
  <si>
    <t>Golf practice range</t>
    <phoneticPr fontId="3" type="noConversion"/>
  </si>
  <si>
    <t>Ice rink</t>
    <phoneticPr fontId="3" type="noConversion"/>
  </si>
  <si>
    <t>Public sports facilities</t>
    <phoneticPr fontId="3" type="noConversion"/>
  </si>
  <si>
    <t>Year</t>
    <phoneticPr fontId="3" type="noConversion"/>
  </si>
  <si>
    <t>Unit : number, person</t>
    <phoneticPr fontId="3" type="noConversion"/>
  </si>
  <si>
    <t xml:space="preserve"> Other Education Centers</t>
    <phoneticPr fontId="3" type="noConversion"/>
  </si>
  <si>
    <t>기 타 학 교</t>
    <phoneticPr fontId="3" type="noConversion"/>
  </si>
  <si>
    <t xml:space="preserve"> Graduate School</t>
    <phoneticPr fontId="3" type="noConversion"/>
  </si>
  <si>
    <t xml:space="preserve"> (private)</t>
    <phoneticPr fontId="3" type="noConversion"/>
  </si>
  <si>
    <t>(사      립)</t>
    <phoneticPr fontId="3" type="noConversion"/>
  </si>
  <si>
    <t>(국공립)</t>
    <phoneticPr fontId="3" type="noConversion"/>
  </si>
  <si>
    <t xml:space="preserve"> General High School</t>
    <phoneticPr fontId="3" type="noConversion"/>
  </si>
  <si>
    <t xml:space="preserve"> Middle School</t>
    <phoneticPr fontId="3" type="noConversion"/>
  </si>
  <si>
    <t xml:space="preserve"> Elementary School</t>
    <phoneticPr fontId="3" type="noConversion"/>
  </si>
  <si>
    <t>초등학교</t>
    <phoneticPr fontId="3" type="noConversion"/>
  </si>
  <si>
    <t xml:space="preserve"> Kindergarten</t>
    <phoneticPr fontId="3" type="noConversion"/>
  </si>
  <si>
    <t>유치원</t>
    <phoneticPr fontId="3" type="noConversion"/>
  </si>
  <si>
    <t>No. of classes &amp; departments</t>
    <phoneticPr fontId="3" type="noConversion"/>
  </si>
  <si>
    <t>Playground</t>
    <phoneticPr fontId="3" type="noConversion"/>
  </si>
  <si>
    <t>단위 : 개소</t>
    <phoneticPr fontId="3" type="noConversion"/>
  </si>
  <si>
    <t>Others</t>
    <phoneticPr fontId="3" type="noConversion"/>
  </si>
  <si>
    <t>단위 : 개</t>
    <phoneticPr fontId="3" type="noConversion"/>
  </si>
  <si>
    <t>Cable TV</t>
    <phoneticPr fontId="3" type="noConversion"/>
  </si>
  <si>
    <t>Radio</t>
    <phoneticPr fontId="3" type="noConversion"/>
  </si>
  <si>
    <t>Weekly</t>
    <phoneticPr fontId="3" type="noConversion"/>
  </si>
  <si>
    <t>일반고등학교</t>
    <phoneticPr fontId="3" type="noConversion"/>
  </si>
  <si>
    <t>특수목적고등학교</t>
    <phoneticPr fontId="3" type="noConversion"/>
  </si>
  <si>
    <t>자율고등학교</t>
    <phoneticPr fontId="3" type="noConversion"/>
  </si>
  <si>
    <t>자료 : 울산광역시 교육청</t>
    <phoneticPr fontId="3" type="noConversion"/>
  </si>
  <si>
    <t>Unit：person, %</t>
    <phoneticPr fontId="3" type="noConversion"/>
  </si>
  <si>
    <t>Unit：number, person</t>
    <phoneticPr fontId="3" type="noConversion"/>
  </si>
  <si>
    <t>Tangible cultural properties</t>
    <phoneticPr fontId="3" type="noConversion"/>
  </si>
  <si>
    <t>Monuments</t>
    <phoneticPr fontId="3" type="noConversion"/>
  </si>
  <si>
    <t>Cultural property materials</t>
    <phoneticPr fontId="3" type="noConversion"/>
  </si>
  <si>
    <t>Public Sports Facilities(Cont'd)</t>
    <phoneticPr fontId="3" type="noConversion"/>
  </si>
  <si>
    <t>Public Sports Facilities</t>
    <phoneticPr fontId="3" type="noConversion"/>
  </si>
  <si>
    <t>Public Libraries</t>
    <phoneticPr fontId="3" type="noConversion"/>
  </si>
  <si>
    <t>Mass Media</t>
    <phoneticPr fontId="24" type="noConversion"/>
  </si>
  <si>
    <t>Percentage of 
enrollment</t>
    <phoneticPr fontId="3" type="noConversion"/>
  </si>
  <si>
    <t>Number of institutions</t>
    <phoneticPr fontId="3" type="noConversion"/>
  </si>
  <si>
    <t>Arts</t>
    <phoneticPr fontId="3" type="noConversion"/>
  </si>
  <si>
    <t>Synthesis</t>
    <phoneticPr fontId="3" type="noConversion"/>
  </si>
  <si>
    <t>Liberal arts &amp; social sciences</t>
    <phoneticPr fontId="3" type="noConversion"/>
  </si>
  <si>
    <t>Classrooms</t>
    <phoneticPr fontId="3" type="noConversion"/>
  </si>
  <si>
    <t xml:space="preserve">        Enrollments of Children at the Right Age 
for Compulsory Education</t>
    <phoneticPr fontId="3" type="noConversion"/>
  </si>
  <si>
    <t xml:space="preserve">        Enrollments of Children at the Right Age 
for Compulsory Education(Cont'd)</t>
    <phoneticPr fontId="3" type="noConversion"/>
  </si>
  <si>
    <t>Year
School</t>
    <phoneticPr fontId="3" type="noConversion"/>
  </si>
  <si>
    <t>중학교</t>
    <phoneticPr fontId="3" type="noConversion"/>
  </si>
  <si>
    <t xml:space="preserve"> (national &amp; public)</t>
    <phoneticPr fontId="3" type="noConversion"/>
  </si>
  <si>
    <t>단위 : 명, %</t>
    <phoneticPr fontId="3" type="noConversion"/>
  </si>
  <si>
    <t>Year
Library</t>
    <phoneticPr fontId="3" type="noConversion"/>
  </si>
  <si>
    <t>No. of libraries</t>
    <phoneticPr fontId="3" type="noConversion"/>
  </si>
  <si>
    <t>Seats</t>
    <phoneticPr fontId="3" type="noConversion"/>
  </si>
  <si>
    <t>Unit : each</t>
    <phoneticPr fontId="3" type="noConversion"/>
  </si>
  <si>
    <t>Total</t>
    <phoneticPr fontId="3" type="noConversion"/>
  </si>
  <si>
    <t>Equestrian field</t>
    <phoneticPr fontId="3" type="noConversion"/>
  </si>
  <si>
    <t>Reported sports facilities</t>
    <phoneticPr fontId="3" type="noConversion"/>
  </si>
  <si>
    <t>Unit：number</t>
    <phoneticPr fontId="3" type="noConversion"/>
  </si>
  <si>
    <t>Broadcasting</t>
    <phoneticPr fontId="3" type="noConversion"/>
  </si>
  <si>
    <t>Daily</t>
    <phoneticPr fontId="3" type="noConversion"/>
  </si>
  <si>
    <t>Internet</t>
    <phoneticPr fontId="3" type="noConversion"/>
  </si>
  <si>
    <t>Teachers</t>
    <phoneticPr fontId="3" type="noConversion"/>
  </si>
  <si>
    <t>Children completed</t>
    <phoneticPr fontId="3" type="noConversion"/>
  </si>
  <si>
    <t>자료 : 울산광역시 교육청</t>
    <phoneticPr fontId="3" type="noConversion"/>
  </si>
  <si>
    <t>Students</t>
    <phoneticPr fontId="3" type="noConversion"/>
  </si>
  <si>
    <t>No. of Classrooms</t>
    <phoneticPr fontId="3" type="noConversion"/>
  </si>
  <si>
    <t>Building area</t>
    <phoneticPr fontId="3" type="noConversion"/>
  </si>
  <si>
    <t>No. of classrooms</t>
    <phoneticPr fontId="3" type="noConversion"/>
  </si>
  <si>
    <t>Staffs</t>
    <phoneticPr fontId="3" type="noConversion"/>
  </si>
  <si>
    <t>Entrants</t>
    <phoneticPr fontId="3" type="noConversion"/>
  </si>
  <si>
    <t>Budget</t>
    <phoneticPr fontId="3" type="noConversion"/>
  </si>
  <si>
    <t>Canoeing center</t>
    <phoneticPr fontId="3" type="noConversion"/>
  </si>
  <si>
    <t>Ice rink</t>
    <phoneticPr fontId="3" type="noConversion"/>
  </si>
  <si>
    <t>Equestrian field</t>
    <phoneticPr fontId="3" type="noConversion"/>
  </si>
  <si>
    <t>Sports complex</t>
    <phoneticPr fontId="3" type="noConversion"/>
  </si>
  <si>
    <t>Swimming pools</t>
    <phoneticPr fontId="3" type="noConversion"/>
  </si>
  <si>
    <t>Exercise hall</t>
    <phoneticPr fontId="3" type="noConversion"/>
  </si>
  <si>
    <t>Golf practice range</t>
    <phoneticPr fontId="3" type="noConversion"/>
  </si>
  <si>
    <t>Physical training center</t>
    <phoneticPr fontId="3" type="noConversion"/>
  </si>
  <si>
    <t>Billiard 
room</t>
    <phoneticPr fontId="3" type="noConversion"/>
  </si>
  <si>
    <t>Area for sledding</t>
    <phoneticPr fontId="3" type="noConversion"/>
  </si>
  <si>
    <t>Ball room</t>
    <phoneticPr fontId="3" type="noConversion"/>
  </si>
  <si>
    <t>Golf course</t>
    <phoneticPr fontId="3" type="noConversion"/>
  </si>
  <si>
    <t>Ski ground</t>
    <phoneticPr fontId="3" type="noConversion"/>
  </si>
  <si>
    <t>Car racing tranck</t>
    <phoneticPr fontId="3" type="noConversion"/>
  </si>
  <si>
    <t>Year</t>
    <phoneticPr fontId="3" type="noConversion"/>
  </si>
  <si>
    <t>Male</t>
    <phoneticPr fontId="3" type="noConversion"/>
  </si>
  <si>
    <t>Female</t>
    <phoneticPr fontId="3" type="noConversion"/>
  </si>
  <si>
    <t>Library visitors</t>
    <phoneticPr fontId="3" type="noConversion"/>
  </si>
  <si>
    <t>주    : 1) 인건비, 자료구입비, 기타운영비 합계</t>
    <phoneticPr fontId="3" type="noConversion"/>
  </si>
  <si>
    <t>Year
Dong</t>
    <phoneticPr fontId="3" type="noConversion"/>
  </si>
  <si>
    <t>Year
Dong</t>
    <phoneticPr fontId="3" type="noConversion"/>
  </si>
  <si>
    <t xml:space="preserve"> Autonomous High School</t>
    <phoneticPr fontId="3" type="noConversion"/>
  </si>
  <si>
    <t>Year
School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</si>
  <si>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학교별</t>
    </r>
    <phoneticPr fontId="3" type="noConversion"/>
  </si>
  <si>
    <r>
      <rPr>
        <sz val="11"/>
        <color indexed="8"/>
        <rFont val="나눔명조"/>
        <family val="1"/>
        <charset val="129"/>
      </rPr>
      <t>학교수</t>
    </r>
    <phoneticPr fontId="3" type="noConversion"/>
  </si>
  <si>
    <r>
      <rPr>
        <sz val="11"/>
        <color indexed="8"/>
        <rFont val="나눔명조"/>
        <family val="1"/>
        <charset val="129"/>
      </rPr>
      <t>학급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과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수</t>
    </r>
  </si>
  <si>
    <r>
      <rPr>
        <sz val="11"/>
        <color indexed="8"/>
        <rFont val="나눔명조"/>
        <family val="1"/>
        <charset val="129"/>
      </rPr>
      <t>남</t>
    </r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</si>
  <si>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</si>
  <si>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원수</t>
    </r>
    <phoneticPr fontId="3" type="noConversion"/>
  </si>
  <si>
    <r>
      <rPr>
        <sz val="11"/>
        <color indexed="8"/>
        <rFont val="나눔명조"/>
        <family val="1"/>
        <charset val="129"/>
      </rPr>
      <t>학급수</t>
    </r>
  </si>
  <si>
    <r>
      <rPr>
        <sz val="11"/>
        <color indexed="8"/>
        <rFont val="나눔명조"/>
        <family val="1"/>
        <charset val="129"/>
      </rPr>
      <t>원아수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</si>
  <si>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</si>
  <si>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r>
      <rPr>
        <sz val="11"/>
        <color indexed="8"/>
        <rFont val="나눔명조"/>
        <family val="1"/>
        <charset val="129"/>
      </rPr>
      <t>교실수</t>
    </r>
    <phoneticPr fontId="3" type="noConversion"/>
  </si>
  <si>
    <t>Clerical staffs</t>
    <phoneticPr fontId="3" type="noConversion"/>
  </si>
  <si>
    <t>New Entrants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</si>
  <si>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</si>
  <si>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</si>
  <si>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신입원아수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</si>
  <si>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</si>
  <si>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교지면적</t>
    </r>
  </si>
  <si>
    <r>
      <rPr>
        <sz val="11"/>
        <color indexed="8"/>
        <rFont val="나눔명조"/>
        <family val="1"/>
        <charset val="129"/>
      </rPr>
      <t>건물면적</t>
    </r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</si>
  <si>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</si>
  <si>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</si>
  <si>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</si>
  <si>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</si>
  <si>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학교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3" type="noConversion"/>
  </si>
  <si>
    <r>
      <rPr>
        <sz val="11"/>
        <color indexed="8"/>
        <rFont val="나눔명조"/>
        <family val="1"/>
        <charset val="129"/>
      </rPr>
      <t>학생수</t>
    </r>
    <phoneticPr fontId="3" type="noConversion"/>
  </si>
  <si>
    <r>
      <rPr>
        <sz val="11"/>
        <color indexed="8"/>
        <rFont val="나눔명조"/>
        <family val="1"/>
        <charset val="129"/>
      </rPr>
      <t>교원수</t>
    </r>
    <phoneticPr fontId="3" type="noConversion"/>
  </si>
  <si>
    <t>No. of schools</t>
    <phoneticPr fontId="3" type="noConversion"/>
  </si>
  <si>
    <t>Male</t>
    <phoneticPr fontId="3" type="noConversion"/>
  </si>
  <si>
    <t>Female</t>
    <phoneticPr fontId="3" type="noConversion"/>
  </si>
  <si>
    <t>Unit：number, person, 1,000 ㎡</t>
    <phoneticPr fontId="3" type="noConversion"/>
  </si>
  <si>
    <t>Male</t>
    <phoneticPr fontId="3" type="noConversion"/>
  </si>
  <si>
    <t>Female</t>
    <phoneticPr fontId="3" type="noConversion"/>
  </si>
  <si>
    <t>Female</t>
    <phoneticPr fontId="3" type="noConversion"/>
  </si>
  <si>
    <t>No. of schools</t>
    <phoneticPr fontId="3" type="noConversion"/>
  </si>
  <si>
    <r>
      <rPr>
        <sz val="11"/>
        <color indexed="8"/>
        <rFont val="나눔명조"/>
        <family val="1"/>
        <charset val="129"/>
      </rPr>
      <t>학교수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</si>
  <si>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</si>
  <si>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취학대상자</t>
    </r>
    <r>
      <rPr>
        <sz val="11"/>
        <color indexed="8"/>
        <rFont val="Arial Narrow"/>
        <family val="2"/>
      </rPr>
      <t xml:space="preserve">  Children</t>
    </r>
    <phoneticPr fontId="3" type="noConversion"/>
  </si>
  <si>
    <r>
      <rPr>
        <sz val="11"/>
        <color indexed="8"/>
        <rFont val="나눔명조"/>
        <family val="1"/>
        <charset val="129"/>
      </rPr>
      <t>취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학</t>
    </r>
    <r>
      <rPr>
        <sz val="11"/>
        <color indexed="8"/>
        <rFont val="Arial Narrow"/>
        <family val="2"/>
      </rPr>
      <t xml:space="preserve">  </t>
    </r>
    <r>
      <rPr>
        <sz val="11"/>
        <color indexed="8"/>
        <rFont val="나눔명조"/>
        <family val="1"/>
        <charset val="129"/>
      </rPr>
      <t>자</t>
    </r>
    <r>
      <rPr>
        <sz val="11"/>
        <color indexed="8"/>
        <rFont val="Arial Narrow"/>
        <family val="2"/>
      </rPr>
      <t xml:space="preserve">  Enrollments</t>
    </r>
    <phoneticPr fontId="3" type="noConversion"/>
  </si>
  <si>
    <r>
      <rPr>
        <sz val="11"/>
        <color indexed="8"/>
        <rFont val="나눔명조"/>
        <family val="1"/>
        <charset val="129"/>
      </rPr>
      <t>취학률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</si>
  <si>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</si>
  <si>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Children under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</si>
  <si>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>계</t>
    </r>
    <r>
      <rPr>
        <sz val="11"/>
        <color indexed="8"/>
        <rFont val="Arial Narrow"/>
        <family val="2"/>
      </rPr>
      <t xml:space="preserve"> Total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</si>
  <si>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r>
      <rPr>
        <sz val="11"/>
        <color indexed="8"/>
        <rFont val="Arial Narrow"/>
        <family val="2"/>
      </rPr>
      <t xml:space="preserve"> Others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</si>
  <si>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</si>
  <si>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3" type="noConversion"/>
  </si>
  <si>
    <r>
      <rPr>
        <sz val="11"/>
        <rFont val="나눔명조"/>
        <family val="1"/>
        <charset val="129"/>
      </rPr>
      <t>사설학원</t>
    </r>
    <r>
      <rPr>
        <sz val="11"/>
        <rFont val="Arial Narrow"/>
        <family val="2"/>
      </rPr>
      <t xml:space="preserve">  Private institute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</si>
  <si>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3" type="noConversion"/>
  </si>
  <si>
    <r>
      <rPr>
        <sz val="11"/>
        <color indexed="8"/>
        <rFont val="나눔명조"/>
        <family val="1"/>
        <charset val="129"/>
      </rPr>
      <t>학원수</t>
    </r>
    <phoneticPr fontId="3" type="noConversion"/>
  </si>
  <si>
    <r>
      <rPr>
        <sz val="11"/>
        <color indexed="8"/>
        <rFont val="나눔명조"/>
        <family val="1"/>
        <charset val="129"/>
      </rPr>
      <t>학습교과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교습학원</t>
    </r>
    <phoneticPr fontId="3" type="noConversion"/>
  </si>
  <si>
    <r>
      <rPr>
        <sz val="11"/>
        <color indexed="8"/>
        <rFont val="나눔명조"/>
        <family val="1"/>
        <charset val="129"/>
      </rPr>
      <t>평생직업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교육학원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</si>
  <si>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</si>
  <si>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r>
      <rPr>
        <sz val="11"/>
        <color indexed="8"/>
        <rFont val="나눔명조"/>
        <family val="1"/>
        <charset val="129"/>
      </rPr>
      <t>입시검정
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보습</t>
    </r>
    <phoneticPr fontId="3" type="noConversion"/>
  </si>
  <si>
    <r>
      <rPr>
        <sz val="11"/>
        <color indexed="8"/>
        <rFont val="나눔명조"/>
        <family val="1"/>
        <charset val="129"/>
      </rPr>
      <t>국제화</t>
    </r>
    <phoneticPr fontId="3" type="noConversion"/>
  </si>
  <si>
    <r>
      <rPr>
        <sz val="11"/>
        <color indexed="8"/>
        <rFont val="나눔명조"/>
        <family val="1"/>
        <charset val="129"/>
      </rPr>
      <t>예능</t>
    </r>
    <phoneticPr fontId="3" type="noConversion"/>
  </si>
  <si>
    <r>
      <rPr>
        <sz val="11"/>
        <color indexed="8"/>
        <rFont val="나눔명조"/>
        <family val="1"/>
        <charset val="129"/>
      </rPr>
      <t>특수
교육</t>
    </r>
    <phoneticPr fontId="3" type="noConversion"/>
  </si>
  <si>
    <r>
      <rPr>
        <sz val="11"/>
        <color indexed="8"/>
        <rFont val="나눔명조"/>
        <family val="1"/>
        <charset val="129"/>
      </rPr>
      <t>인문사회</t>
    </r>
  </si>
  <si>
    <t>Occupational skills</t>
    <phoneticPr fontId="3" type="noConversion"/>
  </si>
  <si>
    <r>
      <rPr>
        <sz val="11"/>
        <color indexed="8"/>
        <rFont val="나눔명조"/>
        <family val="1"/>
        <charset val="129"/>
      </rPr>
      <t>종합</t>
    </r>
    <phoneticPr fontId="3" type="noConversion"/>
  </si>
  <si>
    <r>
      <rPr>
        <sz val="11"/>
        <color indexed="8"/>
        <rFont val="나눔명조"/>
        <family val="1"/>
        <charset val="129"/>
      </rPr>
      <t>기타</t>
    </r>
    <phoneticPr fontId="3" type="noConversion"/>
  </si>
  <si>
    <r>
      <rPr>
        <sz val="11"/>
        <color indexed="8"/>
        <rFont val="나눔명조"/>
        <family val="1"/>
        <charset val="129"/>
      </rPr>
      <t>직업
기술</t>
    </r>
    <phoneticPr fontId="3" type="noConversion"/>
  </si>
  <si>
    <r>
      <t xml:space="preserve"> </t>
    </r>
    <r>
      <rPr>
        <sz val="11"/>
        <color indexed="8"/>
        <rFont val="나눔명조"/>
        <family val="1"/>
        <charset val="129"/>
      </rPr>
      <t>기예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</si>
  <si>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</t>
    </r>
    <r>
      <rPr>
        <sz val="11"/>
        <color indexed="8"/>
        <rFont val="나눔명조"/>
        <family val="1"/>
        <charset val="129"/>
      </rPr>
      <t>별
도서관별</t>
    </r>
    <phoneticPr fontId="3" type="noConversion"/>
  </si>
  <si>
    <r>
      <rPr>
        <sz val="11"/>
        <color indexed="8"/>
        <rFont val="나눔명조"/>
        <family val="1"/>
        <charset val="129"/>
      </rPr>
      <t>도서관수</t>
    </r>
    <phoneticPr fontId="3" type="noConversion"/>
  </si>
  <si>
    <r>
      <rPr>
        <sz val="11"/>
        <color indexed="8"/>
        <rFont val="나눔명조"/>
        <family val="1"/>
        <charset val="129"/>
      </rPr>
      <t>좌석수</t>
    </r>
    <phoneticPr fontId="3" type="noConversion"/>
  </si>
  <si>
    <r>
      <rPr>
        <sz val="11"/>
        <color indexed="8"/>
        <rFont val="나눔명조"/>
        <family val="1"/>
        <charset val="129"/>
      </rPr>
      <t>도서관방문자수</t>
    </r>
    <phoneticPr fontId="3" type="noConversion"/>
  </si>
  <si>
    <r>
      <rPr>
        <sz val="11"/>
        <color indexed="8"/>
        <rFont val="나눔명조"/>
        <family val="1"/>
        <charset val="129"/>
      </rPr>
      <t>연간대출책수</t>
    </r>
    <phoneticPr fontId="3" type="noConversion"/>
  </si>
  <si>
    <r>
      <rPr>
        <sz val="11"/>
        <color indexed="8"/>
        <rFont val="나눔명조"/>
        <family val="1"/>
        <charset val="129"/>
      </rPr>
      <t>직원수</t>
    </r>
    <r>
      <rPr>
        <sz val="11"/>
        <color indexed="8"/>
        <rFont val="Arial Narrow"/>
        <family val="2"/>
      </rPr>
      <t>Staffs</t>
    </r>
    <phoneticPr fontId="25" type="noConversion"/>
  </si>
  <si>
    <r>
      <rPr>
        <sz val="11"/>
        <color indexed="8"/>
        <rFont val="나눔명조"/>
        <family val="1"/>
        <charset val="129"/>
      </rPr>
      <t>도서</t>
    </r>
    <phoneticPr fontId="3" type="noConversion"/>
  </si>
  <si>
    <r>
      <rPr>
        <sz val="11"/>
        <color indexed="8"/>
        <rFont val="나눔명조"/>
        <family val="1"/>
        <charset val="129"/>
      </rPr>
      <t>비도서</t>
    </r>
  </si>
  <si>
    <r>
      <rPr>
        <sz val="11"/>
        <color indexed="8"/>
        <rFont val="나눔명조"/>
        <family val="1"/>
        <charset val="129"/>
      </rPr>
      <t>연속간행물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종</t>
    </r>
    <r>
      <rPr>
        <sz val="11"/>
        <color indexed="8"/>
        <rFont val="Arial Narrow"/>
        <family val="2"/>
      </rPr>
      <t>)</t>
    </r>
    <phoneticPr fontId="3" type="noConversion"/>
  </si>
  <si>
    <r>
      <rPr>
        <sz val="11"/>
        <color indexed="8"/>
        <rFont val="나눔명조"/>
        <family val="1"/>
        <charset val="129"/>
      </rPr>
      <t>남</t>
    </r>
    <phoneticPr fontId="25" type="noConversion"/>
  </si>
  <si>
    <r>
      <rPr>
        <sz val="11"/>
        <color indexed="8"/>
        <rFont val="나눔명조"/>
        <family val="1"/>
        <charset val="129"/>
      </rPr>
      <t>여</t>
    </r>
    <phoneticPr fontId="25" type="noConversion"/>
  </si>
  <si>
    <t>단위 : 개, 명, 권, 천원</t>
    <phoneticPr fontId="3" type="noConversion"/>
  </si>
  <si>
    <t>Unit : number, person, volume, thousand won</t>
    <phoneticPr fontId="3" type="noConversion"/>
  </si>
  <si>
    <t>Books</t>
    <phoneticPr fontId="3" type="noConversion"/>
  </si>
  <si>
    <t>Non-books</t>
    <phoneticPr fontId="3" type="noConversion"/>
  </si>
  <si>
    <t>Periodicals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</si>
  <si>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</si>
  <si>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color indexed="8"/>
        <rFont val="나눔명조"/>
        <family val="1"/>
        <charset val="129"/>
      </rPr>
      <t>총계</t>
    </r>
    <phoneticPr fontId="3" type="noConversion"/>
  </si>
  <si>
    <r>
      <rPr>
        <sz val="11"/>
        <color indexed="8"/>
        <rFont val="나눔명조"/>
        <family val="1"/>
        <charset val="129"/>
      </rPr>
      <t>국보</t>
    </r>
    <phoneticPr fontId="3" type="noConversion"/>
  </si>
  <si>
    <r>
      <rPr>
        <sz val="11"/>
        <color indexed="8"/>
        <rFont val="나눔명조"/>
        <family val="1"/>
        <charset val="129"/>
      </rPr>
      <t>보물</t>
    </r>
    <phoneticPr fontId="3" type="noConversion"/>
  </si>
  <si>
    <r>
      <rPr>
        <sz val="11"/>
        <color indexed="8"/>
        <rFont val="나눔명조"/>
        <family val="1"/>
        <charset val="129"/>
      </rPr>
      <t>천연기념물</t>
    </r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</si>
  <si>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</si>
  <si>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
동</t>
    </r>
    <r>
      <rPr>
        <sz val="11"/>
        <rFont val="Arial Narrow"/>
        <family val="2"/>
      </rPr>
      <t xml:space="preserve">      </t>
    </r>
    <r>
      <rPr>
        <sz val="11"/>
        <rFont val="나눔명조"/>
        <family val="1"/>
        <charset val="129"/>
      </rPr>
      <t>별</t>
    </r>
    <phoneticPr fontId="3" type="noConversion"/>
  </si>
  <si>
    <r>
      <rPr>
        <sz val="11"/>
        <rFont val="나눔명조"/>
        <family val="1"/>
        <charset val="129"/>
      </rPr>
      <t>육상
경기장</t>
    </r>
    <phoneticPr fontId="3" type="noConversion"/>
  </si>
  <si>
    <r>
      <rPr>
        <sz val="11"/>
        <rFont val="나눔명조"/>
        <family val="1"/>
        <charset val="129"/>
      </rPr>
      <t>축구장</t>
    </r>
    <phoneticPr fontId="3" type="noConversion"/>
  </si>
  <si>
    <r>
      <rPr>
        <sz val="11"/>
        <rFont val="나눔명조"/>
        <family val="1"/>
        <charset val="129"/>
      </rPr>
      <t>하키장</t>
    </r>
    <phoneticPr fontId="3" type="noConversion"/>
  </si>
  <si>
    <r>
      <rPr>
        <sz val="11"/>
        <rFont val="나눔명조"/>
        <family val="1"/>
        <charset val="129"/>
      </rPr>
      <t>야구장</t>
    </r>
    <phoneticPr fontId="3" type="noConversion"/>
  </si>
  <si>
    <r>
      <rPr>
        <sz val="11"/>
        <rFont val="나눔명조"/>
        <family val="1"/>
        <charset val="129"/>
      </rPr>
      <t>싸이클
경기장</t>
    </r>
    <phoneticPr fontId="3" type="noConversion"/>
  </si>
  <si>
    <r>
      <rPr>
        <sz val="11"/>
        <rFont val="나눔명조"/>
        <family val="1"/>
        <charset val="129"/>
      </rPr>
      <t>씨름장</t>
    </r>
    <phoneticPr fontId="3" type="noConversion"/>
  </si>
  <si>
    <r>
      <rPr>
        <sz val="11"/>
        <rFont val="나눔명조"/>
        <family val="1"/>
        <charset val="129"/>
      </rPr>
      <t>체육관</t>
    </r>
    <r>
      <rPr>
        <sz val="11"/>
        <rFont val="Arial Narrow"/>
        <family val="2"/>
      </rPr>
      <t xml:space="preserve">  Gym</t>
    </r>
    <phoneticPr fontId="3" type="noConversion"/>
  </si>
  <si>
    <r>
      <rPr>
        <sz val="11"/>
        <rFont val="나눔명조"/>
        <family val="1"/>
        <charset val="129"/>
      </rPr>
      <t>수영장</t>
    </r>
    <phoneticPr fontId="3" type="noConversion"/>
  </si>
  <si>
    <r>
      <rPr>
        <sz val="11"/>
        <rFont val="나눔명조"/>
        <family val="1"/>
        <charset val="129"/>
      </rPr>
      <t>국궁장</t>
    </r>
    <phoneticPr fontId="3" type="noConversion"/>
  </si>
  <si>
    <r>
      <rPr>
        <sz val="11"/>
        <rFont val="나눔명조"/>
        <family val="1"/>
        <charset val="129"/>
      </rPr>
      <t>양궁장</t>
    </r>
    <phoneticPr fontId="3" type="noConversion"/>
  </si>
  <si>
    <r>
      <rPr>
        <sz val="11"/>
        <rFont val="나눔명조"/>
        <family val="1"/>
        <charset val="129"/>
      </rPr>
      <t>승마장</t>
    </r>
    <phoneticPr fontId="3" type="noConversion"/>
  </si>
  <si>
    <r>
      <rPr>
        <sz val="11"/>
        <rFont val="나눔명조"/>
        <family val="1"/>
        <charset val="129"/>
      </rPr>
      <t>골프
연습장</t>
    </r>
    <phoneticPr fontId="3" type="noConversion"/>
  </si>
  <si>
    <r>
      <rPr>
        <sz val="11"/>
        <rFont val="나눔명조"/>
        <family val="1"/>
        <charset val="129"/>
      </rPr>
      <t>조정
카누장</t>
    </r>
    <phoneticPr fontId="3" type="noConversion"/>
  </si>
  <si>
    <r>
      <rPr>
        <sz val="11"/>
        <rFont val="나눔명조"/>
        <family val="1"/>
        <charset val="129"/>
      </rPr>
      <t>요트장</t>
    </r>
    <phoneticPr fontId="3" type="noConversion"/>
  </si>
  <si>
    <r>
      <rPr>
        <sz val="11"/>
        <rFont val="나눔명조"/>
        <family val="1"/>
        <charset val="129"/>
      </rPr>
      <t>빙상장</t>
    </r>
    <phoneticPr fontId="3" type="noConversion"/>
  </si>
  <si>
    <r>
      <rPr>
        <sz val="11"/>
        <rFont val="나눔명조"/>
        <family val="1"/>
        <charset val="129"/>
      </rPr>
      <t>구기</t>
    </r>
    <phoneticPr fontId="3" type="noConversion"/>
  </si>
  <si>
    <r>
      <rPr>
        <sz val="11"/>
        <rFont val="나눔명조"/>
        <family val="1"/>
        <charset val="129"/>
      </rPr>
      <t>투기</t>
    </r>
    <phoneticPr fontId="3" type="noConversion"/>
  </si>
  <si>
    <r>
      <rPr>
        <sz val="11"/>
        <rFont val="나눔명조"/>
        <family val="1"/>
        <charset val="129"/>
      </rPr>
      <t>생활</t>
    </r>
    <phoneticPr fontId="3" type="noConversion"/>
  </si>
  <si>
    <r>
      <rPr>
        <sz val="11"/>
        <color indexed="8"/>
        <rFont val="나눔명조"/>
        <family val="1"/>
        <charset val="129"/>
      </rPr>
      <t>신고체육시설</t>
    </r>
    <phoneticPr fontId="3" type="noConversion"/>
  </si>
  <si>
    <r>
      <rPr>
        <sz val="11"/>
        <color indexed="8"/>
        <rFont val="나눔명조"/>
        <family val="1"/>
        <charset val="129"/>
      </rPr>
      <t>요트장</t>
    </r>
  </si>
  <si>
    <r>
      <rPr>
        <sz val="11"/>
        <color indexed="8"/>
        <rFont val="나눔명조"/>
        <family val="1"/>
        <charset val="129"/>
      </rPr>
      <t>조정장</t>
    </r>
  </si>
  <si>
    <r>
      <rPr>
        <sz val="11"/>
        <color indexed="8"/>
        <rFont val="나눔명조"/>
        <family val="1"/>
        <charset val="129"/>
      </rPr>
      <t>카누장</t>
    </r>
  </si>
  <si>
    <r>
      <rPr>
        <sz val="11"/>
        <color indexed="8"/>
        <rFont val="나눔명조"/>
        <family val="1"/>
        <charset val="129"/>
      </rPr>
      <t>빙상장</t>
    </r>
  </si>
  <si>
    <r>
      <rPr>
        <sz val="11"/>
        <color indexed="8"/>
        <rFont val="나눔명조"/>
        <family val="1"/>
        <charset val="129"/>
      </rPr>
      <t>승마장</t>
    </r>
  </si>
  <si>
    <r>
      <rPr>
        <sz val="11"/>
        <color indexed="8"/>
        <rFont val="나눔명조"/>
        <family val="1"/>
        <charset val="129"/>
      </rPr>
      <t>종합
체육시설</t>
    </r>
    <phoneticPr fontId="3" type="noConversion"/>
  </si>
  <si>
    <r>
      <rPr>
        <sz val="11"/>
        <color indexed="8"/>
        <rFont val="나눔명조"/>
        <family val="1"/>
        <charset val="129"/>
      </rPr>
      <t>수영장</t>
    </r>
  </si>
  <si>
    <r>
      <rPr>
        <sz val="11"/>
        <color indexed="8"/>
        <rFont val="나눔명조"/>
        <family val="1"/>
        <charset val="129"/>
      </rPr>
      <t>체육도장</t>
    </r>
    <phoneticPr fontId="3" type="noConversion"/>
  </si>
  <si>
    <r>
      <rPr>
        <sz val="11"/>
        <color indexed="8"/>
        <rFont val="나눔명조"/>
        <family val="1"/>
        <charset val="129"/>
      </rPr>
      <t>골프연습장</t>
    </r>
  </si>
  <si>
    <r>
      <rPr>
        <sz val="11"/>
        <color indexed="8"/>
        <rFont val="나눔명조"/>
        <family val="1"/>
        <charset val="129"/>
      </rPr>
      <t>체력단련장</t>
    </r>
  </si>
  <si>
    <r>
      <rPr>
        <sz val="11"/>
        <color indexed="8"/>
        <rFont val="나눔명조"/>
        <family val="1"/>
        <charset val="129"/>
      </rPr>
      <t>당구장</t>
    </r>
    <phoneticPr fontId="3" type="noConversion"/>
  </si>
  <si>
    <r>
      <rPr>
        <sz val="11"/>
        <color indexed="8"/>
        <rFont val="나눔명조"/>
        <family val="1"/>
        <charset val="129"/>
      </rPr>
      <t>썰매장</t>
    </r>
    <phoneticPr fontId="3" type="noConversion"/>
  </si>
  <si>
    <r>
      <rPr>
        <sz val="11"/>
        <color indexed="8"/>
        <rFont val="나눔명조"/>
        <family val="1"/>
        <charset val="129"/>
      </rPr>
      <t>무도장</t>
    </r>
    <phoneticPr fontId="3" type="noConversion"/>
  </si>
  <si>
    <r>
      <rPr>
        <sz val="11"/>
        <color indexed="8"/>
        <rFont val="나눔명조"/>
        <family val="1"/>
        <charset val="129"/>
      </rPr>
      <t>무도학원</t>
    </r>
  </si>
  <si>
    <r>
      <rPr>
        <sz val="11"/>
        <color indexed="8"/>
        <rFont val="나눔명조"/>
        <family val="1"/>
        <charset val="129"/>
      </rPr>
      <t>골프장</t>
    </r>
    <phoneticPr fontId="3" type="noConversion"/>
  </si>
  <si>
    <r>
      <rPr>
        <sz val="11"/>
        <color indexed="8"/>
        <rFont val="나눔명조"/>
        <family val="1"/>
        <charset val="129"/>
      </rPr>
      <t>스키장</t>
    </r>
    <phoneticPr fontId="3" type="noConversion"/>
  </si>
  <si>
    <r>
      <rPr>
        <sz val="11"/>
        <color indexed="8"/>
        <rFont val="나눔명조"/>
        <family val="1"/>
        <charset val="129"/>
      </rPr>
      <t>자동차
경주장</t>
    </r>
    <phoneticPr fontId="3" type="noConversion"/>
  </si>
  <si>
    <t>Ballroom Dancing school</t>
    <phoneticPr fontId="3" type="noConversion"/>
  </si>
  <si>
    <t>Unit : number</t>
    <phoneticPr fontId="3" type="noConversion"/>
  </si>
  <si>
    <r>
      <rPr>
        <sz val="11"/>
        <color indexed="8"/>
        <rFont val="돋움"/>
        <family val="3"/>
        <charset val="129"/>
      </rPr>
      <t>등록체육시설</t>
    </r>
    <r>
      <rPr>
        <sz val="11"/>
        <color indexed="8"/>
        <rFont val="Arial Narrow"/>
        <family val="2"/>
      </rPr>
      <t xml:space="preserve">  Registered</t>
    </r>
    <phoneticPr fontId="3" type="noConversion"/>
  </si>
  <si>
    <r>
      <rPr>
        <sz val="11"/>
        <color indexed="8"/>
        <rFont val="나눔명조"/>
        <family val="1"/>
        <charset val="129"/>
      </rPr>
      <t>방송사</t>
    </r>
    <r>
      <rPr>
        <sz val="11"/>
        <color indexed="8"/>
        <rFont val="Arial Narrow"/>
        <family val="2"/>
      </rPr>
      <t>  Broadcasting</t>
    </r>
    <phoneticPr fontId="3" type="noConversion"/>
  </si>
  <si>
    <r>
      <rPr>
        <sz val="11"/>
        <color indexed="8"/>
        <rFont val="나눔명조"/>
        <family val="1"/>
        <charset val="129"/>
      </rPr>
      <t>신문사</t>
    </r>
    <r>
      <rPr>
        <sz val="11"/>
        <color indexed="8"/>
        <rFont val="Arial Narrow"/>
        <family val="2"/>
      </rPr>
      <t xml:space="preserve">  Newspaper publishers</t>
    </r>
    <phoneticPr fontId="3" type="noConversion"/>
  </si>
  <si>
    <r>
      <rPr>
        <sz val="11"/>
        <color indexed="8"/>
        <rFont val="나눔명조"/>
        <family val="1"/>
        <charset val="129"/>
      </rPr>
      <t>케이블</t>
    </r>
    <r>
      <rPr>
        <sz val="11"/>
        <color indexed="8"/>
        <rFont val="Arial Narrow"/>
        <family val="2"/>
      </rPr>
      <t>TV</t>
    </r>
    <phoneticPr fontId="3" type="noConversion"/>
  </si>
  <si>
    <r>
      <rPr>
        <sz val="11"/>
        <color indexed="8"/>
        <rFont val="나눔명조"/>
        <family val="1"/>
        <charset val="129"/>
      </rPr>
      <t>라디오</t>
    </r>
    <phoneticPr fontId="3" type="noConversion"/>
  </si>
  <si>
    <r>
      <rPr>
        <sz val="11"/>
        <color indexed="8"/>
        <rFont val="나눔명조"/>
        <family val="1"/>
        <charset val="129"/>
      </rPr>
      <t>일간</t>
    </r>
    <phoneticPr fontId="3" type="noConversion"/>
  </si>
  <si>
    <r>
      <rPr>
        <sz val="11"/>
        <color indexed="8"/>
        <rFont val="나눔명조"/>
        <family val="1"/>
        <charset val="129"/>
      </rPr>
      <t>주간</t>
    </r>
    <phoneticPr fontId="3" type="noConversion"/>
  </si>
  <si>
    <r>
      <rPr>
        <sz val="11"/>
        <color indexed="8"/>
        <rFont val="나눔명조"/>
        <family val="1"/>
        <charset val="129"/>
      </rPr>
      <t>인터넷신문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</si>
  <si>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소계
</t>
    </r>
    <r>
      <rPr>
        <sz val="11"/>
        <color indexed="8"/>
        <rFont val="Arial Narrow"/>
        <family val="2"/>
      </rPr>
      <t>Sub-total</t>
    </r>
    <phoneticPr fontId="3" type="noConversion"/>
  </si>
  <si>
    <t>-</t>
  </si>
  <si>
    <t>교실수</t>
    <phoneticPr fontId="3" type="noConversion"/>
  </si>
  <si>
    <t xml:space="preserve">         3) 교실은 일반교실, 교과교실, 특별교실, 수준별교실 포함</t>
    <phoneticPr fontId="3" type="noConversion"/>
  </si>
  <si>
    <t>…</t>
  </si>
  <si>
    <t>졸업원아수</t>
    <phoneticPr fontId="3" type="noConversion"/>
  </si>
  <si>
    <t>직원수</t>
    <phoneticPr fontId="3" type="noConversion"/>
  </si>
  <si>
    <t>직원수</t>
    <phoneticPr fontId="3" type="noConversion"/>
  </si>
  <si>
    <t>School Site</t>
    <phoneticPr fontId="3" type="noConversion"/>
  </si>
  <si>
    <t>Clerical Staffs</t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</si>
  <si>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 xml:space="preserve"> Children of Schooling age</t>
    </r>
    <phoneticPr fontId="3" type="noConversion"/>
  </si>
  <si>
    <r>
      <rPr>
        <sz val="11"/>
        <color indexed="8"/>
        <rFont val="나눔명조"/>
        <family val="1"/>
        <charset val="129"/>
      </rPr>
      <t>조기입학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신청자
</t>
    </r>
    <r>
      <rPr>
        <sz val="11"/>
        <color indexed="8"/>
        <rFont val="Arial Narrow"/>
        <family val="2"/>
      </rPr>
      <t>Applicant for Earlier Entrant</t>
    </r>
    <phoneticPr fontId="3" type="noConversion"/>
  </si>
  <si>
    <t>School Curriculum Education and Training Institute</t>
    <phoneticPr fontId="3" type="noConversion"/>
  </si>
  <si>
    <t>Lifelong Vocational Education and Training Institute</t>
    <phoneticPr fontId="3" type="noConversion"/>
  </si>
  <si>
    <t>Entrance Exam Certification&amp;Supplementary Courses</t>
    <phoneticPr fontId="3" type="noConversion"/>
  </si>
  <si>
    <t>International Practical Affairs</t>
    <phoneticPr fontId="3" type="noConversion"/>
  </si>
  <si>
    <t>Special Education</t>
    <phoneticPr fontId="3" type="noConversion"/>
  </si>
  <si>
    <t>Synthesis</t>
    <phoneticPr fontId="3" type="noConversion"/>
  </si>
  <si>
    <t>National treasure</t>
    <phoneticPr fontId="3" type="noConversion"/>
  </si>
  <si>
    <t>Treasure</t>
    <phoneticPr fontId="3" type="noConversion"/>
  </si>
  <si>
    <t>Historic site</t>
    <phoneticPr fontId="3" type="noConversion"/>
  </si>
  <si>
    <t>사적</t>
    <phoneticPr fontId="3" type="noConversion"/>
  </si>
  <si>
    <t>명승</t>
    <phoneticPr fontId="3" type="noConversion"/>
  </si>
  <si>
    <t>Scenic site</t>
    <phoneticPr fontId="3" type="noConversion"/>
  </si>
  <si>
    <t>Natural monument</t>
    <phoneticPr fontId="3" type="noConversion"/>
  </si>
  <si>
    <t>National intangible cultural heritage</t>
    <phoneticPr fontId="3" type="noConversion"/>
  </si>
  <si>
    <t>National Folklore cultural heritage</t>
    <phoneticPr fontId="3" type="noConversion"/>
  </si>
  <si>
    <t>Intangible cultural heritage</t>
    <phoneticPr fontId="3" type="noConversion"/>
  </si>
  <si>
    <t>시도기념물</t>
    <phoneticPr fontId="3" type="noConversion"/>
  </si>
  <si>
    <t>Folklore cultural heritage</t>
    <phoneticPr fontId="3" type="noConversion"/>
  </si>
  <si>
    <t>International Practical Affairs</t>
    <phoneticPr fontId="3" type="noConversion"/>
  </si>
  <si>
    <t>2 0 1 9</t>
  </si>
  <si>
    <t>Registered cultural heritage</t>
    <phoneticPr fontId="3" type="noConversion"/>
  </si>
  <si>
    <t>State-Registered cultural heritage</t>
    <phoneticPr fontId="3" type="noConversion"/>
  </si>
  <si>
    <t>City/Province-Registered cultural heritage</t>
    <phoneticPr fontId="3" type="noConversion"/>
  </si>
  <si>
    <t xml:space="preserve">General Status of Schools </t>
    <phoneticPr fontId="3" type="noConversion"/>
  </si>
  <si>
    <t>Kindergarten</t>
    <phoneticPr fontId="3" type="noConversion"/>
  </si>
  <si>
    <t>Elementary School</t>
    <phoneticPr fontId="3" type="noConversion"/>
  </si>
  <si>
    <t>Middle School (National·Public)</t>
    <phoneticPr fontId="3" type="noConversion"/>
  </si>
  <si>
    <t>General High School (National·Public)</t>
    <phoneticPr fontId="3" type="noConversion"/>
  </si>
  <si>
    <t>Special Purpose High School (National·Public)</t>
    <phoneticPr fontId="3" type="noConversion"/>
  </si>
  <si>
    <t>Private Institutes</t>
    <phoneticPr fontId="3" type="noConversion"/>
  </si>
  <si>
    <t>2 0 2 0</t>
  </si>
  <si>
    <t xml:space="preserve"> 2 0 2 0</t>
  </si>
  <si>
    <t>Football
 field</t>
    <phoneticPr fontId="3" type="noConversion"/>
  </si>
  <si>
    <t>Hockey
 ground</t>
    <phoneticPr fontId="3" type="noConversion"/>
  </si>
  <si>
    <t>Baseball
 field</t>
    <phoneticPr fontId="3" type="noConversion"/>
  </si>
  <si>
    <t>Tennis
 court</t>
    <phoneticPr fontId="3" type="noConversion"/>
  </si>
  <si>
    <t>테니스장</t>
    <phoneticPr fontId="3" type="noConversion"/>
  </si>
  <si>
    <r>
      <rPr>
        <sz val="11"/>
        <rFont val="나눔명조"/>
        <family val="1"/>
        <charset val="129"/>
      </rPr>
      <t xml:space="preserve">간이운동장
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동네체육
시설</t>
    </r>
    <r>
      <rPr>
        <sz val="11"/>
        <rFont val="Arial Narrow"/>
        <family val="2"/>
      </rPr>
      <t>)</t>
    </r>
    <phoneticPr fontId="3" type="noConversion"/>
  </si>
  <si>
    <t>Ball
 game</t>
    <phoneticPr fontId="3" type="noConversion"/>
  </si>
  <si>
    <t>게이트
볼장</t>
    <phoneticPr fontId="3" type="noConversion"/>
  </si>
  <si>
    <t>Gateball
court</t>
    <phoneticPr fontId="3" type="noConversion"/>
  </si>
  <si>
    <t>Swimming
pools</t>
    <phoneticPr fontId="3" type="noConversion"/>
  </si>
  <si>
    <t>롤러
스케이
트장</t>
    <phoneticPr fontId="3" type="noConversion"/>
  </si>
  <si>
    <t>Roller-
skating
 rink</t>
    <phoneticPr fontId="3" type="noConversion"/>
  </si>
  <si>
    <t>사격장</t>
    <phoneticPr fontId="3" type="noConversion"/>
  </si>
  <si>
    <t>Western
-style 
archery field</t>
    <phoneticPr fontId="3" type="noConversion"/>
  </si>
  <si>
    <t xml:space="preserve"> 교육 및 문화</t>
    <phoneticPr fontId="3" type="noConversion"/>
  </si>
  <si>
    <t>9. 사설학원</t>
    <phoneticPr fontId="3" type="noConversion"/>
  </si>
  <si>
    <t>1. 학교 총 개황(2-1)</t>
    <phoneticPr fontId="3" type="noConversion"/>
  </si>
  <si>
    <t>1. 학교 총 개황(2-2)</t>
    <phoneticPr fontId="3" type="noConversion"/>
  </si>
  <si>
    <t>General Status of Schools(Cont'd)</t>
    <phoneticPr fontId="3" type="noConversion"/>
  </si>
  <si>
    <t>2. 유치원(2-1)</t>
    <phoneticPr fontId="3" type="noConversion"/>
  </si>
  <si>
    <t>2. 유치원(2-2)</t>
    <phoneticPr fontId="3" type="noConversion"/>
  </si>
  <si>
    <t>3. 초등학교(2-1)</t>
    <phoneticPr fontId="3" type="noConversion"/>
  </si>
  <si>
    <t>3. 초등학교(2-2)</t>
    <phoneticPr fontId="3" type="noConversion"/>
  </si>
  <si>
    <t>Elementary School(Cont'd)</t>
    <phoneticPr fontId="3" type="noConversion"/>
  </si>
  <si>
    <t>Kindergarten(Cont'd)</t>
    <phoneticPr fontId="3" type="noConversion"/>
  </si>
  <si>
    <t>4. 중학교(국·공립)(2-1)</t>
    <phoneticPr fontId="3" type="noConversion"/>
  </si>
  <si>
    <t>6. 특수목적고등학교(국·공립)(2-1)</t>
    <phoneticPr fontId="3" type="noConversion"/>
  </si>
  <si>
    <t>Special Purpose High School (National·Public)(Cont'd)</t>
    <phoneticPr fontId="3" type="noConversion"/>
  </si>
  <si>
    <t>6. 특수목적고등학교(국·공립)(2-2)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</si>
  <si>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학교종별</t>
    </r>
    <phoneticPr fontId="3" type="noConversion"/>
  </si>
  <si>
    <t>8. 적령아동 취학(4-1)</t>
    <phoneticPr fontId="3" type="noConversion"/>
  </si>
  <si>
    <t>8. 적령아동 취학(4-2)</t>
    <phoneticPr fontId="3" type="noConversion"/>
  </si>
  <si>
    <t>8. 적령아동 취학(4-3)</t>
    <phoneticPr fontId="3" type="noConversion"/>
  </si>
  <si>
    <t>8. 적령아동 취학(4-4)</t>
    <phoneticPr fontId="3" type="noConversion"/>
  </si>
  <si>
    <t>10. 공공도서관(2-1)</t>
    <phoneticPr fontId="3" type="noConversion"/>
  </si>
  <si>
    <t>매곡도서관</t>
    <phoneticPr fontId="3" type="noConversion"/>
  </si>
  <si>
    <t>기적의도서관</t>
    <phoneticPr fontId="3" type="noConversion"/>
  </si>
  <si>
    <t>농소1동도서관</t>
    <phoneticPr fontId="3" type="noConversion"/>
  </si>
  <si>
    <t>농소3동도서관</t>
    <phoneticPr fontId="3" type="noConversion"/>
  </si>
  <si>
    <t>염포양정도서관</t>
  </si>
  <si>
    <t>명촌어린이도서관</t>
    <phoneticPr fontId="3" type="noConversion"/>
  </si>
  <si>
    <t>Nongso3-dong</t>
  </si>
  <si>
    <t>Myeongchon chiildran library</t>
    <phoneticPr fontId="3" type="noConversion"/>
  </si>
  <si>
    <t>Yeompo-Yangjeong library</t>
    <phoneticPr fontId="3" type="noConversion"/>
  </si>
  <si>
    <t>Nongso3-dong library</t>
    <phoneticPr fontId="3" type="noConversion"/>
  </si>
  <si>
    <t>Nongso1-dong library</t>
    <phoneticPr fontId="3" type="noConversion"/>
  </si>
  <si>
    <t>Gijeok library</t>
    <phoneticPr fontId="3" type="noConversion"/>
  </si>
  <si>
    <t>Maegok library</t>
    <phoneticPr fontId="3" type="noConversion"/>
  </si>
  <si>
    <t>자료 : 구립도서관</t>
    <phoneticPr fontId="3" type="noConversion"/>
  </si>
  <si>
    <t>자료 : 문화체육과</t>
    <phoneticPr fontId="3" type="noConversion"/>
  </si>
  <si>
    <t xml:space="preserve">- </t>
  </si>
  <si>
    <t>공공체육시설</t>
    <phoneticPr fontId="3" type="noConversion"/>
  </si>
  <si>
    <t>염포동</t>
    <phoneticPr fontId="3" type="noConversion"/>
  </si>
  <si>
    <t>양정동</t>
    <phoneticPr fontId="3" type="noConversion"/>
  </si>
  <si>
    <t>송정동</t>
    <phoneticPr fontId="3" type="noConversion"/>
  </si>
  <si>
    <t>강동동</t>
    <phoneticPr fontId="3" type="noConversion"/>
  </si>
  <si>
    <t>농소 1동</t>
    <phoneticPr fontId="3" type="noConversion"/>
  </si>
  <si>
    <t>농소 2동</t>
    <phoneticPr fontId="3" type="noConversion"/>
  </si>
  <si>
    <t>농소 3동</t>
    <phoneticPr fontId="3" type="noConversion"/>
  </si>
  <si>
    <t>효문동</t>
    <phoneticPr fontId="3" type="noConversion"/>
  </si>
  <si>
    <t>Nongso1-dong</t>
    <phoneticPr fontId="3" type="noConversion"/>
  </si>
  <si>
    <t>Nongso2-dong</t>
    <phoneticPr fontId="3" type="noConversion"/>
  </si>
  <si>
    <t>Gangdong-dong</t>
    <phoneticPr fontId="3" type="noConversion"/>
  </si>
  <si>
    <t>Hyomun-dong</t>
    <phoneticPr fontId="3" type="noConversion"/>
  </si>
  <si>
    <t>Songjeong-dong</t>
    <phoneticPr fontId="3" type="noConversion"/>
  </si>
  <si>
    <t>Yangjeong-dong</t>
    <phoneticPr fontId="3" type="noConversion"/>
  </si>
  <si>
    <t>Yeompo-dong</t>
    <phoneticPr fontId="3" type="noConversion"/>
  </si>
  <si>
    <t>13. 언론매체(2-1)</t>
    <phoneticPr fontId="3" type="noConversion"/>
  </si>
  <si>
    <t>13. 언론매체(2-2)</t>
    <phoneticPr fontId="3" type="noConversion"/>
  </si>
  <si>
    <t>Mass Media(Cont'd)</t>
    <phoneticPr fontId="24" type="noConversion"/>
  </si>
  <si>
    <t>자료 : 울산광역시 교육청(울산광역시 전체자료)</t>
    <phoneticPr fontId="3" type="noConversion"/>
  </si>
  <si>
    <t>특 성 화 고 등 학 교</t>
    <phoneticPr fontId="3" type="noConversion"/>
  </si>
  <si>
    <t>특 수 학 교</t>
    <phoneticPr fontId="3" type="noConversion"/>
  </si>
  <si>
    <t>대  학</t>
    <phoneticPr fontId="3" type="noConversion"/>
  </si>
  <si>
    <t>대 학 교</t>
    <phoneticPr fontId="3" type="noConversion"/>
  </si>
  <si>
    <t>대 학 원</t>
    <phoneticPr fontId="3" type="noConversion"/>
  </si>
  <si>
    <t>Special-pupose High</t>
    <phoneticPr fontId="3" type="noConversion"/>
  </si>
  <si>
    <t>Specialized High</t>
    <phoneticPr fontId="3" type="noConversion"/>
  </si>
  <si>
    <t>Special School</t>
    <phoneticPr fontId="3" type="noConversion"/>
  </si>
  <si>
    <t>Junior College</t>
    <phoneticPr fontId="3" type="noConversion"/>
  </si>
  <si>
    <t>College &amp; University</t>
    <phoneticPr fontId="3" type="noConversion"/>
  </si>
  <si>
    <t>Source : Ulsan Metropolitan Office of Education</t>
    <phoneticPr fontId="3" type="noConversion"/>
  </si>
  <si>
    <t xml:space="preserve"> 1. 학교 총 개황</t>
    <phoneticPr fontId="3" type="noConversion"/>
  </si>
  <si>
    <t>1 | 교육 및 문화</t>
    <phoneticPr fontId="3" type="noConversion"/>
  </si>
  <si>
    <t>2 | 교육 및 문화</t>
    <phoneticPr fontId="3" type="noConversion"/>
  </si>
  <si>
    <t>Education and Culture | 2</t>
    <phoneticPr fontId="3" type="noConversion"/>
  </si>
  <si>
    <t xml:space="preserve">         2) 대학, 대학교 및 대학원의 학급수는 과목수 또는 학과수를 말함</t>
    <phoneticPr fontId="3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</si>
  <si>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/>
    </r>
    <phoneticPr fontId="3" type="noConversion"/>
  </si>
  <si>
    <t>3 | 교육 및 문화</t>
    <phoneticPr fontId="3" type="noConversion"/>
  </si>
  <si>
    <t>Education and Culture | 3</t>
    <phoneticPr fontId="3" type="noConversion"/>
  </si>
  <si>
    <t>4 | 교육 및 문화</t>
    <phoneticPr fontId="3" type="noConversion"/>
  </si>
  <si>
    <t>Education and Culture | 4</t>
    <phoneticPr fontId="3" type="noConversion"/>
  </si>
  <si>
    <t>5 | 교육 및 문화</t>
    <phoneticPr fontId="3" type="noConversion"/>
  </si>
  <si>
    <t>Education and Culture | 5</t>
    <phoneticPr fontId="3" type="noConversion"/>
  </si>
  <si>
    <t>6 | 교육 및 문화</t>
    <phoneticPr fontId="3" type="noConversion"/>
  </si>
  <si>
    <t>Education and Culture | 6</t>
    <phoneticPr fontId="3" type="noConversion"/>
  </si>
  <si>
    <t>7 | 교육 및 문화</t>
    <phoneticPr fontId="3" type="noConversion"/>
  </si>
  <si>
    <t>Education and Culture | 7</t>
    <phoneticPr fontId="3" type="noConversion"/>
  </si>
  <si>
    <t>8 | 교육 및 문화</t>
    <phoneticPr fontId="3" type="noConversion"/>
  </si>
  <si>
    <t>Education and Culture | 8</t>
    <phoneticPr fontId="3" type="noConversion"/>
  </si>
  <si>
    <t>9 | 교육 및 문화</t>
    <phoneticPr fontId="3" type="noConversion"/>
  </si>
  <si>
    <t>Education and Culture | 9</t>
    <phoneticPr fontId="3" type="noConversion"/>
  </si>
  <si>
    <t>10 | 교육 및 문화</t>
    <phoneticPr fontId="3" type="noConversion"/>
  </si>
  <si>
    <t>Education and Culture | 10</t>
    <phoneticPr fontId="3" type="noConversion"/>
  </si>
  <si>
    <t>Source : Ulsan Metropolitan Office of Education</t>
    <phoneticPr fontId="3" type="noConversion"/>
  </si>
  <si>
    <t>5. 일반고등학교(국·공립)(2-1)</t>
    <phoneticPr fontId="3" type="noConversion"/>
  </si>
  <si>
    <t>5. 일반고등학교(국·공립)(2-2)</t>
    <phoneticPr fontId="3" type="noConversion"/>
  </si>
  <si>
    <t>General High School (National·Public)(Cont'd)</t>
    <phoneticPr fontId="3" type="noConversion"/>
  </si>
  <si>
    <t>11 | 교육 및 문화</t>
    <phoneticPr fontId="3" type="noConversion"/>
  </si>
  <si>
    <t>Education and Culture | 11</t>
    <phoneticPr fontId="3" type="noConversion"/>
  </si>
  <si>
    <t>12 | 교육 및 문화</t>
    <phoneticPr fontId="3" type="noConversion"/>
  </si>
  <si>
    <t>Education and Culture | 12</t>
    <phoneticPr fontId="3" type="noConversion"/>
  </si>
  <si>
    <t xml:space="preserve"> 2. 유치원</t>
    <phoneticPr fontId="3" type="noConversion"/>
  </si>
  <si>
    <t xml:space="preserve"> 3. 초등학교</t>
    <phoneticPr fontId="3" type="noConversion"/>
  </si>
  <si>
    <t xml:space="preserve"> 4. 중학교(국·공립)</t>
    <phoneticPr fontId="3" type="noConversion"/>
  </si>
  <si>
    <t xml:space="preserve"> 5. 일반고등학교(국·공립)</t>
    <phoneticPr fontId="3" type="noConversion"/>
  </si>
  <si>
    <t xml:space="preserve"> 6. 특수목적고등학교(국·공립)</t>
    <phoneticPr fontId="3" type="noConversion"/>
  </si>
  <si>
    <t xml:space="preserve"> 7. 기타학교</t>
    <phoneticPr fontId="3" type="noConversion"/>
  </si>
  <si>
    <t xml:space="preserve"> 8. 적령아동 취학</t>
    <phoneticPr fontId="3" type="noConversion"/>
  </si>
  <si>
    <t xml:space="preserve"> 9. 사설학원</t>
    <phoneticPr fontId="3" type="noConversion"/>
  </si>
  <si>
    <t xml:space="preserve"> 10. 공공도서관</t>
    <phoneticPr fontId="3" type="noConversion"/>
  </si>
  <si>
    <t xml:space="preserve"> 12. 체육시설</t>
    <phoneticPr fontId="3" type="noConversion"/>
  </si>
  <si>
    <t xml:space="preserve"> 13. 언론매체</t>
    <phoneticPr fontId="3" type="noConversion"/>
  </si>
  <si>
    <t>13 | 교육 및 문화</t>
    <phoneticPr fontId="3" type="noConversion"/>
  </si>
  <si>
    <t>Education and Culture | 14</t>
    <phoneticPr fontId="3" type="noConversion"/>
  </si>
  <si>
    <t>Source : Ulsan Metropolitan Office of Education</t>
  </si>
  <si>
    <t>15 | 교육 및 문화</t>
    <phoneticPr fontId="3" type="noConversion"/>
  </si>
  <si>
    <t>Education and Culture | 15</t>
    <phoneticPr fontId="3" type="noConversion"/>
  </si>
  <si>
    <t>16 | 교육 및 문화</t>
    <phoneticPr fontId="3" type="noConversion"/>
  </si>
  <si>
    <t>Education and Culture | 16</t>
    <phoneticPr fontId="3" type="noConversion"/>
  </si>
  <si>
    <t>17 | 교육 및 문화</t>
    <phoneticPr fontId="3" type="noConversion"/>
  </si>
  <si>
    <t>Education and Culture | 17</t>
    <phoneticPr fontId="3" type="noConversion"/>
  </si>
  <si>
    <t>18 | 교육 및 문화</t>
    <phoneticPr fontId="3" type="noConversion"/>
  </si>
  <si>
    <t>Education and Culture | 18</t>
    <phoneticPr fontId="3" type="noConversion"/>
  </si>
  <si>
    <t>19 | 교육 및 문화</t>
    <phoneticPr fontId="3" type="noConversion"/>
  </si>
  <si>
    <t>Education and Culture | 19</t>
    <phoneticPr fontId="3" type="noConversion"/>
  </si>
  <si>
    <t>20 | 교육 및 문화</t>
    <phoneticPr fontId="3" type="noConversion"/>
  </si>
  <si>
    <t>Education and Culture | 20</t>
    <phoneticPr fontId="3" type="noConversion"/>
  </si>
  <si>
    <t>21 | 교육 및 문화</t>
    <phoneticPr fontId="3" type="noConversion"/>
  </si>
  <si>
    <t>Education and Culture | 21</t>
    <phoneticPr fontId="3" type="noConversion"/>
  </si>
  <si>
    <t>북구중앙도서관</t>
    <phoneticPr fontId="3" type="noConversion"/>
  </si>
  <si>
    <t>Bukgu Central library</t>
    <phoneticPr fontId="3" type="noConversion"/>
  </si>
  <si>
    <t>Source : Culture and Public Sports Division</t>
    <phoneticPr fontId="3" type="noConversion"/>
  </si>
  <si>
    <t>22 | 교육 및 문화</t>
    <phoneticPr fontId="3" type="noConversion"/>
  </si>
  <si>
    <t>Education and Culture | 22</t>
    <phoneticPr fontId="3" type="noConversion"/>
  </si>
  <si>
    <t>23 | 교육 및 문화</t>
    <phoneticPr fontId="3" type="noConversion"/>
  </si>
  <si>
    <t>Education and Culture | 23</t>
    <phoneticPr fontId="3" type="noConversion"/>
  </si>
  <si>
    <t>24 | 교육 및 문화</t>
    <phoneticPr fontId="3" type="noConversion"/>
  </si>
  <si>
    <t>Education and Culture | 24</t>
    <phoneticPr fontId="3" type="noConversion"/>
  </si>
  <si>
    <t>25 | 교육 및 문화</t>
    <phoneticPr fontId="3" type="noConversion"/>
  </si>
  <si>
    <t>Education and Culture | 25</t>
    <phoneticPr fontId="3" type="noConversion"/>
  </si>
  <si>
    <t>Source : Culture and Public sports Division</t>
    <phoneticPr fontId="3" type="noConversion"/>
  </si>
  <si>
    <t>26 | 교육 및 문화</t>
    <phoneticPr fontId="3" type="noConversion"/>
  </si>
  <si>
    <t>Education and Culture | 26</t>
    <phoneticPr fontId="3" type="noConversion"/>
  </si>
  <si>
    <t>27 | 교육 및 문화</t>
    <phoneticPr fontId="3" type="noConversion"/>
  </si>
  <si>
    <t>Education and Culture | 27</t>
    <phoneticPr fontId="3" type="noConversion"/>
  </si>
  <si>
    <t>28 | 교육 및 문화</t>
    <phoneticPr fontId="3" type="noConversion"/>
  </si>
  <si>
    <t>Education and Culture | 28</t>
    <phoneticPr fontId="3" type="noConversion"/>
  </si>
  <si>
    <t>29 | 교육 및 문화</t>
    <phoneticPr fontId="3" type="noConversion"/>
  </si>
  <si>
    <t>Education and Culture | 29</t>
    <phoneticPr fontId="3" type="noConversion"/>
  </si>
  <si>
    <t>주    : 1) 본 교육기본통계는 당해년도 4. 1. 현재 통계임, (  )는 분교 수이며, 전체수에 미포함</t>
    <phoneticPr fontId="3" type="noConversion"/>
  </si>
  <si>
    <r>
      <rPr>
        <sz val="11"/>
        <color indexed="8"/>
        <rFont val="나눔명조"/>
        <family val="1"/>
        <charset val="129"/>
      </rPr>
      <t>학생수</t>
    </r>
    <r>
      <rPr>
        <sz val="11"/>
        <color indexed="8"/>
        <rFont val="Arial Narrow"/>
        <family val="2"/>
      </rPr>
      <t> </t>
    </r>
    <phoneticPr fontId="3" type="noConversion"/>
  </si>
  <si>
    <t>No. of Students</t>
    <phoneticPr fontId="3" type="noConversion"/>
  </si>
  <si>
    <t>학교수</t>
    <phoneticPr fontId="3" type="noConversion"/>
  </si>
  <si>
    <t>교원수</t>
    <phoneticPr fontId="3" type="noConversion"/>
  </si>
  <si>
    <t>Teachers</t>
    <phoneticPr fontId="3" type="noConversion"/>
  </si>
  <si>
    <t>입학자 및 졸업자수
Entrants and Graduates</t>
    <phoneticPr fontId="3" type="noConversion"/>
  </si>
  <si>
    <t>입학자
Entrants</t>
    <phoneticPr fontId="3" type="noConversion"/>
  </si>
  <si>
    <r>
      <rPr>
        <sz val="11"/>
        <color indexed="8"/>
        <rFont val="돋움"/>
        <family val="3"/>
        <charset val="129"/>
      </rPr>
      <t xml:space="preserve">졸업자
</t>
    </r>
    <r>
      <rPr>
        <sz val="11"/>
        <color indexed="8"/>
        <rFont val="Arial Narrow"/>
        <family val="2"/>
      </rPr>
      <t>Graduates</t>
    </r>
    <phoneticPr fontId="3" type="noConversion"/>
  </si>
  <si>
    <t>2 0 2 1</t>
  </si>
  <si>
    <t>일반교실</t>
    <phoneticPr fontId="3" type="noConversion"/>
  </si>
  <si>
    <t>교과교실</t>
    <phoneticPr fontId="3" type="noConversion"/>
  </si>
  <si>
    <t>특별교실</t>
    <phoneticPr fontId="3" type="noConversion"/>
  </si>
  <si>
    <t>수준별교실</t>
    <phoneticPr fontId="3" type="noConversion"/>
  </si>
  <si>
    <t>Regular classroom</t>
    <phoneticPr fontId="3" type="noConversion"/>
  </si>
  <si>
    <t>Subject classroom</t>
    <phoneticPr fontId="3" type="noConversion"/>
  </si>
  <si>
    <t>Special subject classroom</t>
    <phoneticPr fontId="3" type="noConversion"/>
  </si>
  <si>
    <t>Level of Classroom</t>
    <phoneticPr fontId="3" type="noConversion"/>
  </si>
  <si>
    <t xml:space="preserve"> Clerical Staffs</t>
    <phoneticPr fontId="3" type="noConversion"/>
  </si>
  <si>
    <t>입학자수</t>
    <phoneticPr fontId="3" type="noConversion"/>
  </si>
  <si>
    <t>22(0)</t>
  </si>
  <si>
    <t>졸업자수</t>
    <phoneticPr fontId="3" type="noConversion"/>
  </si>
  <si>
    <t>Graduates</t>
    <phoneticPr fontId="3" type="noConversion"/>
  </si>
  <si>
    <t>교실수</t>
    <phoneticPr fontId="3" type="noConversion"/>
  </si>
  <si>
    <t>Area of school sites</t>
    <phoneticPr fontId="3" type="noConversion"/>
  </si>
  <si>
    <t>Area of school buildings</t>
    <phoneticPr fontId="3" type="noConversion"/>
  </si>
  <si>
    <t>Classrooms</t>
    <phoneticPr fontId="3" type="noConversion"/>
  </si>
  <si>
    <r>
      <t>교지면적</t>
    </r>
    <r>
      <rPr>
        <vertAlign val="superscript"/>
        <sz val="11"/>
        <color indexed="8"/>
        <rFont val="돋움"/>
        <family val="3"/>
        <charset val="129"/>
      </rPr>
      <t>1)</t>
    </r>
    <phoneticPr fontId="3" type="noConversion"/>
  </si>
  <si>
    <r>
      <t>건물면적</t>
    </r>
    <r>
      <rPr>
        <vertAlign val="superscript"/>
        <sz val="11"/>
        <color indexed="8"/>
        <rFont val="돋움"/>
        <family val="3"/>
        <charset val="129"/>
      </rPr>
      <t>2)</t>
    </r>
    <phoneticPr fontId="3" type="noConversion"/>
  </si>
  <si>
    <t>No. of classes</t>
    <phoneticPr fontId="3" type="noConversion"/>
  </si>
  <si>
    <t>4. 중학교(국·공립)(2-2)</t>
    <phoneticPr fontId="3" type="noConversion"/>
  </si>
  <si>
    <t>입학자수</t>
    <phoneticPr fontId="3" type="noConversion"/>
  </si>
  <si>
    <t>Entrants</t>
    <phoneticPr fontId="3" type="noConversion"/>
  </si>
  <si>
    <t>졸업자수</t>
    <phoneticPr fontId="3" type="noConversion"/>
  </si>
  <si>
    <t>Middle School (National·Public)</t>
  </si>
  <si>
    <t xml:space="preserve"> 1) 교지면적은 교사대지와 체육장의 합계, 2) 건물면적은 보통 및 특별교실, 관리실, 기타의 합계</t>
  </si>
  <si>
    <t xml:space="preserve"> 2 0 2 1</t>
  </si>
  <si>
    <r>
      <rPr>
        <sz val="11"/>
        <color indexed="8"/>
        <rFont val="나눔명조"/>
        <family val="1"/>
        <charset val="129"/>
      </rPr>
      <t>유예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 xml:space="preserve">과령아동
</t>
    </r>
    <r>
      <rPr>
        <sz val="11"/>
        <color indexed="8"/>
        <rFont val="Arial Narrow"/>
        <family val="2"/>
      </rPr>
      <t>Children over the schooling age</t>
    </r>
    <phoneticPr fontId="3" type="noConversion"/>
  </si>
  <si>
    <r>
      <rPr>
        <sz val="11"/>
        <color indexed="8"/>
        <rFont val="나눔명조"/>
        <family val="1"/>
        <charset val="129"/>
      </rPr>
      <t xml:space="preserve">적령아동
</t>
    </r>
    <r>
      <rPr>
        <sz val="11"/>
        <color indexed="8"/>
        <rFont val="Arial Narrow"/>
        <family val="2"/>
      </rPr>
      <t>Children of schooling age</t>
    </r>
    <phoneticPr fontId="3" type="noConversion"/>
  </si>
  <si>
    <t>교수학습공간</t>
    <phoneticPr fontId="3" type="noConversion"/>
  </si>
  <si>
    <t>일시수용능력인원</t>
    <phoneticPr fontId="3" type="noConversion"/>
  </si>
  <si>
    <t>T. O.</t>
    <phoneticPr fontId="3" type="noConversion"/>
  </si>
  <si>
    <r>
      <rPr>
        <sz val="11"/>
        <color indexed="8"/>
        <rFont val="나눔명조"/>
        <family val="1"/>
        <charset val="129"/>
      </rPr>
      <t>자료수</t>
    </r>
    <r>
      <rPr>
        <sz val="11"/>
        <color indexed="8"/>
        <rFont val="Arial Narrow"/>
        <family val="2"/>
      </rPr>
      <t xml:space="preserve">  Library collections</t>
    </r>
    <phoneticPr fontId="3" type="noConversion"/>
  </si>
  <si>
    <t>Books checked out in current year</t>
    <phoneticPr fontId="3" type="noConversion"/>
  </si>
  <si>
    <r>
      <rPr>
        <sz val="11"/>
        <color indexed="8"/>
        <rFont val="나눔명조"/>
        <family val="1"/>
        <charset val="129"/>
      </rPr>
      <t>총예산</t>
    </r>
    <r>
      <rPr>
        <vertAlign val="superscript"/>
        <sz val="11"/>
        <color indexed="8"/>
        <rFont val="Arial Narrow"/>
        <family val="2"/>
      </rPr>
      <t>1)</t>
    </r>
    <phoneticPr fontId="3" type="noConversion"/>
  </si>
  <si>
    <t>10. 공공도서관(2-2)</t>
    <phoneticPr fontId="3" type="noConversion"/>
  </si>
  <si>
    <t>Public Libraries(Cont'd)</t>
    <phoneticPr fontId="3" type="noConversion"/>
  </si>
  <si>
    <t>Track and Field Stadium</t>
    <phoneticPr fontId="3" type="noConversion"/>
  </si>
  <si>
    <t>Velodrome</t>
    <phoneticPr fontId="3" type="noConversion"/>
  </si>
  <si>
    <t>Ssireum
 ring</t>
    <phoneticPr fontId="3" type="noConversion"/>
  </si>
  <si>
    <t>Physical match</t>
    <phoneticPr fontId="3" type="noConversion"/>
  </si>
  <si>
    <t>Daily Sports</t>
    <phoneticPr fontId="3" type="noConversion"/>
  </si>
  <si>
    <t>Shooting
Range</t>
    <phoneticPr fontId="3" type="noConversion"/>
  </si>
  <si>
    <t>Traditional archery field</t>
    <phoneticPr fontId="3" type="noConversion"/>
  </si>
  <si>
    <t>Rowing and canoeing facility</t>
    <phoneticPr fontId="3" type="noConversion"/>
  </si>
  <si>
    <t>Yachting facility</t>
    <phoneticPr fontId="3" type="noConversion"/>
  </si>
  <si>
    <t>12-2. 신고 및 등록 체육시설업(4-3)</t>
    <phoneticPr fontId="3" type="noConversion"/>
  </si>
  <si>
    <t>12-1. 공공체육시설(4-1)</t>
    <phoneticPr fontId="3" type="noConversion"/>
  </si>
  <si>
    <t>12-1. 공공체육시설(4-2)</t>
    <phoneticPr fontId="3" type="noConversion"/>
  </si>
  <si>
    <t>12-2. 신고 및 등록 체육시설업(4-4)</t>
    <phoneticPr fontId="3" type="noConversion"/>
  </si>
  <si>
    <t>Yachting facility</t>
    <phoneticPr fontId="3" type="noConversion"/>
  </si>
  <si>
    <t>Rowing facility</t>
    <phoneticPr fontId="3" type="noConversion"/>
  </si>
  <si>
    <t>자료 : 미디어정보과</t>
    <phoneticPr fontId="3" type="noConversion"/>
  </si>
  <si>
    <r>
      <t>지상파방송</t>
    </r>
    <r>
      <rPr>
        <vertAlign val="superscript"/>
        <sz val="11"/>
        <color indexed="8"/>
        <rFont val="나눔명조"/>
        <family val="1"/>
        <charset val="129"/>
      </rPr>
      <t>1)</t>
    </r>
    <phoneticPr fontId="3" type="noConversion"/>
  </si>
  <si>
    <r>
      <t>기타</t>
    </r>
    <r>
      <rPr>
        <vertAlign val="superscript"/>
        <sz val="11"/>
        <color indexed="8"/>
        <rFont val="나눔명조"/>
        <family val="1"/>
        <charset val="129"/>
      </rPr>
      <t>2)</t>
    </r>
    <phoneticPr fontId="3" type="noConversion"/>
  </si>
  <si>
    <t>Source : Media Information Division</t>
    <phoneticPr fontId="3" type="noConversion"/>
  </si>
  <si>
    <r>
      <rPr>
        <sz val="11"/>
        <color indexed="8"/>
        <rFont val="돋움"/>
        <family val="3"/>
        <charset val="129"/>
      </rPr>
      <t>기타</t>
    </r>
    <r>
      <rPr>
        <vertAlign val="superscript"/>
        <sz val="11"/>
        <color indexed="8"/>
        <rFont val="Arial Narrow"/>
        <family val="2"/>
      </rPr>
      <t>3)</t>
    </r>
    <phoneticPr fontId="3" type="noConversion"/>
  </si>
  <si>
    <t>Others</t>
    <phoneticPr fontId="3" type="noConversion"/>
  </si>
  <si>
    <t>주1) TV, 라디오, DMB방송, 주2)위성방송, IPTV, IPTV콘텐츠제공(CP), 전광판방송, 주3)뉴스통신, 잡지, 기타간행물</t>
    <phoneticPr fontId="3" type="noConversion"/>
  </si>
  <si>
    <t>가상체험
체육시설</t>
    <phoneticPr fontId="3" type="noConversion"/>
  </si>
  <si>
    <t>virtual experience sports facility</t>
    <phoneticPr fontId="3" type="noConversion"/>
  </si>
  <si>
    <t>2 0 2 3</t>
    <phoneticPr fontId="3" type="noConversion"/>
  </si>
  <si>
    <t>11. 국가유산(2-1)</t>
    <phoneticPr fontId="3" type="noConversion"/>
  </si>
  <si>
    <t>Korean Heritage</t>
    <phoneticPr fontId="3" type="noConversion"/>
  </si>
  <si>
    <t>11. 국가유산(2-2)</t>
    <phoneticPr fontId="3" type="noConversion"/>
  </si>
  <si>
    <t>Korean Heritage(Cont'd)</t>
    <phoneticPr fontId="3" type="noConversion"/>
  </si>
  <si>
    <t>지정유산</t>
    <phoneticPr fontId="3" type="noConversion"/>
  </si>
  <si>
    <r>
      <rPr>
        <sz val="11"/>
        <color indexed="8"/>
        <rFont val="나눔명조"/>
        <family val="1"/>
        <charset val="129"/>
      </rPr>
      <t>국가지정유산</t>
    </r>
    <r>
      <rPr>
        <sz val="11"/>
        <color indexed="8"/>
        <rFont val="Arial Narrow"/>
        <family val="2"/>
      </rPr>
      <t>  National designated</t>
    </r>
    <phoneticPr fontId="3" type="noConversion"/>
  </si>
  <si>
    <t>국가무형유산</t>
    <phoneticPr fontId="3" type="noConversion"/>
  </si>
  <si>
    <t>국가민속문화유산</t>
    <phoneticPr fontId="3" type="noConversion"/>
  </si>
  <si>
    <t>시도유형문화유산</t>
    <phoneticPr fontId="3" type="noConversion"/>
  </si>
  <si>
    <t>시도무형유산</t>
    <phoneticPr fontId="3" type="noConversion"/>
  </si>
  <si>
    <t>시도민속문화유산</t>
    <phoneticPr fontId="3" type="noConversion"/>
  </si>
  <si>
    <t>국가등록문화유산</t>
    <phoneticPr fontId="3" type="noConversion"/>
  </si>
  <si>
    <t>시도등록문화유산</t>
    <phoneticPr fontId="3" type="noConversion"/>
  </si>
  <si>
    <t>등록문화유산</t>
    <phoneticPr fontId="3" type="noConversion"/>
  </si>
  <si>
    <t>Designated heritage</t>
    <phoneticPr fontId="3" type="noConversion"/>
  </si>
  <si>
    <t>문화유산자료</t>
    <phoneticPr fontId="3" type="noConversion"/>
  </si>
  <si>
    <r>
      <rPr>
        <sz val="11"/>
        <color theme="1"/>
        <rFont val="나눔명조"/>
        <family val="1"/>
        <charset val="129"/>
      </rPr>
      <t>시도지정유산</t>
    </r>
    <r>
      <rPr>
        <sz val="11"/>
        <color theme="1"/>
        <rFont val="Arial Narrow"/>
        <family val="2"/>
      </rPr>
      <t xml:space="preserve">  Local designated</t>
    </r>
    <phoneticPr fontId="3" type="noConversion"/>
  </si>
  <si>
    <t xml:space="preserve"> 11. 국가유산</t>
    <phoneticPr fontId="3" type="noConversion"/>
  </si>
  <si>
    <t>...</t>
  </si>
  <si>
    <t>No. of classrooms</t>
  </si>
  <si>
    <t>No. of schools</t>
    <phoneticPr fontId="3" type="noConversion"/>
  </si>
  <si>
    <t>No. of  Students</t>
    <phoneticPr fontId="3" type="noConversion"/>
  </si>
  <si>
    <t xml:space="preserve"> No. of Teachers</t>
    <phoneticPr fontId="3" type="noConversion"/>
  </si>
  <si>
    <t>7. 특수학교</t>
    <phoneticPr fontId="3" type="noConversion"/>
  </si>
  <si>
    <t>Special Schools</t>
    <phoneticPr fontId="3" type="noConversion"/>
  </si>
  <si>
    <t>No. of classes</t>
    <phoneticPr fontId="3" type="noConversion"/>
  </si>
  <si>
    <r>
      <rPr>
        <sz val="11"/>
        <color indexed="8"/>
        <rFont val="돋움"/>
        <family val="3"/>
        <charset val="129"/>
      </rPr>
      <t>입학자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 xml:space="preserve">졸업자수
</t>
    </r>
    <r>
      <rPr>
        <sz val="11"/>
        <color indexed="8"/>
        <rFont val="Arial Narrow"/>
        <family val="2"/>
      </rPr>
      <t>Entrants and Graduates</t>
    </r>
    <phoneticPr fontId="3" type="noConversion"/>
  </si>
  <si>
    <r>
      <rPr>
        <sz val="11"/>
        <color indexed="8"/>
        <rFont val="돋움"/>
        <family val="3"/>
        <charset val="129"/>
      </rPr>
      <t xml:space="preserve">입학자
</t>
    </r>
    <r>
      <rPr>
        <sz val="11"/>
        <color indexed="8"/>
        <rFont val="Arial Narrow"/>
        <family val="2"/>
      </rPr>
      <t>Entrants</t>
    </r>
    <phoneticPr fontId="3" type="noConversion"/>
  </si>
  <si>
    <r>
      <rPr>
        <sz val="11"/>
        <color indexed="8"/>
        <rFont val="돋움"/>
        <family val="3"/>
        <charset val="129"/>
      </rPr>
      <t xml:space="preserve">졸업자
</t>
    </r>
    <r>
      <rPr>
        <sz val="11"/>
        <color indexed="8"/>
        <rFont val="Arial Narrow"/>
        <family val="2"/>
      </rPr>
      <t>Graduates</t>
    </r>
    <phoneticPr fontId="3" type="noConversion"/>
  </si>
  <si>
    <t>교실수</t>
    <phoneticPr fontId="3" type="noConversion"/>
  </si>
  <si>
    <t>452(1)</t>
  </si>
  <si>
    <t>451(1)</t>
  </si>
  <si>
    <t>2 0 2 2</t>
  </si>
  <si>
    <t>2 0 2 3</t>
  </si>
  <si>
    <t>2 0 2 4</t>
  </si>
  <si>
    <t>2 0 2 4</t>
    <phoneticPr fontId="3" type="noConversion"/>
  </si>
  <si>
    <t>주    : 2024.4.1. 현재 수치임</t>
    <phoneticPr fontId="3" type="noConversion"/>
  </si>
  <si>
    <t>주    : 2024.4.1. 현재 수치임. ( )는 분교수이며 전체수에 미포함, 
         1) 교지면적은 교사대지와 체육장의 합계, 2) 건물면적은 보통 및 특별교실, 관리실, 기타의 합계</t>
    <phoneticPr fontId="3" type="noConversion"/>
  </si>
  <si>
    <t>20(1)</t>
  </si>
  <si>
    <t>주    : 2024.4.1. 현재 수치임. 교지면적은 교사대지와 체육장의 합계. 건물면적은 보통 및 특별교실, 관리실, 기타의 합계</t>
    <phoneticPr fontId="3" type="noConversion"/>
  </si>
  <si>
    <t>자료 : 울산광역시 교육청(2024. 4. 1. 기준)</t>
    <phoneticPr fontId="3" type="noConversion"/>
  </si>
  <si>
    <t>2  0  2  3</t>
    <phoneticPr fontId="3" type="noConversion"/>
  </si>
  <si>
    <t xml:space="preserve"> 2 0 2 2</t>
  </si>
  <si>
    <t xml:space="preserve"> 2 0 2 3</t>
  </si>
  <si>
    <t xml:space="preserve"> 2 0 2 4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</si>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</sst>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#,##0;\-#,##0;&quot;-&quot;"/>
    <numFmt numFmtId="177" formatCode="0_);[Red]\(0\)"/>
    <numFmt numFmtId="178" formatCode="#,##0_);[Red]\(#,##0\)"/>
    <numFmt numFmtId="179" formatCode="#,##0\ "/>
    <numFmt numFmtId="180" formatCode="#,##0.0_);[Red]\(#,##0.0\)"/>
    <numFmt numFmtId="181" formatCode="#,##0_ "/>
    <numFmt numFmtId="182" formatCode="###,###,###,##0"/>
  </numFmts>
  <fonts count="7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indexed="8"/>
      <name val="굴림"/>
      <family val="3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0"/>
      <color rgb="FF000000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11"/>
      <name val="나눔명조"/>
      <family val="1"/>
      <charset val="129"/>
    </font>
    <font>
      <sz val="10"/>
      <color indexed="8"/>
      <name val="바탕"/>
      <family val="1"/>
      <charset val="129"/>
    </font>
    <font>
      <sz val="11"/>
      <color indexed="8"/>
      <name val="Arial Narrow"/>
      <family val="2"/>
    </font>
    <font>
      <sz val="11"/>
      <color indexed="8"/>
      <name val=" arial narrow"/>
      <family val="2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0"/>
      <color rgb="FF000000"/>
      <name val="바탕"/>
      <family val="1"/>
      <charset val="129"/>
    </font>
    <font>
      <sz val="10"/>
      <color rgb="FFFF0000"/>
      <name val="바탕"/>
      <family val="1"/>
      <charset val="129"/>
    </font>
    <font>
      <sz val="11"/>
      <name val="Arial Narrow"/>
      <family val="2"/>
    </font>
    <font>
      <sz val="9"/>
      <color indexed="8"/>
      <name val="Arial Narrow"/>
      <family val="2"/>
    </font>
    <font>
      <sz val="10"/>
      <color indexed="8"/>
      <name val="Arial Narrow"/>
      <family val="2"/>
    </font>
    <font>
      <sz val="11"/>
      <color indexed="8"/>
      <name val="바탕"/>
      <family val="1"/>
      <charset val="129"/>
    </font>
    <font>
      <sz val="8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돋움"/>
      <family val="3"/>
      <charset val="129"/>
    </font>
    <font>
      <sz val="10"/>
      <color theme="1"/>
      <name val="나눔명조"/>
      <family val="1"/>
      <charset val="129"/>
    </font>
    <font>
      <sz val="10"/>
      <color indexed="8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8"/>
      <color indexed="8"/>
      <name val="나눔명조"/>
      <family val="1"/>
      <charset val="129"/>
    </font>
    <font>
      <sz val="11"/>
      <color theme="1"/>
      <name val="돋움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나눔명조"/>
      <family val="1"/>
      <charset val="129"/>
    </font>
    <font>
      <sz val="9"/>
      <color indexed="8"/>
      <name val="돋움"/>
      <family val="3"/>
      <charset val="129"/>
    </font>
    <font>
      <sz val="9"/>
      <color indexed="8"/>
      <name val="나눔명조"/>
      <family val="1"/>
      <charset val="129"/>
    </font>
    <font>
      <vertAlign val="superscript"/>
      <sz val="11"/>
      <color indexed="8"/>
      <name val="돋움"/>
      <family val="3"/>
      <charset val="129"/>
    </font>
    <font>
      <sz val="10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vertAlign val="superscript"/>
      <sz val="11"/>
      <color indexed="8"/>
      <name val="나눔명조"/>
      <family val="1"/>
      <charset val="129"/>
    </font>
    <font>
      <b/>
      <sz val="11"/>
      <color theme="1"/>
      <name val="나눔명조"/>
      <family val="1"/>
      <charset val="129"/>
    </font>
    <font>
      <b/>
      <sz val="11"/>
      <name val="나눔명조"/>
      <family val="1"/>
      <charset val="129"/>
    </font>
    <font>
      <sz val="23"/>
      <color theme="1"/>
      <name val="굴림"/>
      <family val="3"/>
      <charset val="129"/>
    </font>
    <font>
      <sz val="18"/>
      <color theme="1"/>
      <name val="굴림"/>
      <family val="3"/>
      <charset val="129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1"/>
      <color rgb="FF000000"/>
      <name val="나눔명조"/>
      <family val="1"/>
      <charset val="129"/>
    </font>
    <font>
      <sz val="11"/>
      <color rgb="FF000000"/>
      <name val="나눔명조 ExtraBold"/>
      <family val="3"/>
      <charset val="129"/>
    </font>
    <font>
      <sz val="12"/>
      <color rgb="FF000000"/>
      <name val="나눔명조"/>
      <family val="1"/>
      <charset val="129"/>
    </font>
    <font>
      <sz val="11"/>
      <color rgb="FF000000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hair">
        <color auto="1"/>
      </right>
      <top/>
      <bottom/>
      <diagonal/>
    </border>
  </borders>
  <cellStyleXfs count="5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3" borderId="3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3" fillId="0" borderId="0"/>
    <xf numFmtId="0" fontId="2" fillId="0" borderId="0">
      <alignment vertical="center"/>
    </xf>
    <xf numFmtId="0" fontId="23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514">
    <xf numFmtId="0" fontId="0" fillId="0" borderId="0" xfId="0">
      <alignment vertical="center"/>
    </xf>
    <xf numFmtId="0" fontId="30" fillId="0" borderId="0" xfId="0" applyFont="1" applyFill="1">
      <alignment vertical="center"/>
    </xf>
    <xf numFmtId="0" fontId="31" fillId="0" borderId="0" xfId="0" applyFont="1" applyAlignment="1">
      <alignment horizontal="right" vertical="center"/>
    </xf>
    <xf numFmtId="0" fontId="30" fillId="0" borderId="0" xfId="0" applyFont="1" applyFill="1" applyAlignment="1">
      <alignment horizontal="center" vertical="center"/>
    </xf>
    <xf numFmtId="0" fontId="32" fillId="0" borderId="0" xfId="0" applyFont="1" applyFill="1">
      <alignment vertical="center"/>
    </xf>
    <xf numFmtId="0" fontId="30" fillId="0" borderId="0" xfId="21" applyFont="1" applyFill="1">
      <alignment vertical="center"/>
    </xf>
    <xf numFmtId="0" fontId="32" fillId="0" borderId="0" xfId="21" applyFont="1" applyFill="1">
      <alignment vertical="center"/>
    </xf>
    <xf numFmtId="176" fontId="30" fillId="0" borderId="0" xfId="21" applyNumberFormat="1" applyFont="1" applyFill="1">
      <alignment vertical="center"/>
    </xf>
    <xf numFmtId="176" fontId="30" fillId="0" borderId="0" xfId="0" applyNumberFormat="1" applyFont="1" applyFill="1">
      <alignment vertical="center"/>
    </xf>
    <xf numFmtId="0" fontId="27" fillId="0" borderId="0" xfId="0" applyFont="1" applyFill="1" applyAlignment="1">
      <alignment vertical="top"/>
    </xf>
    <xf numFmtId="0" fontId="28" fillId="0" borderId="0" xfId="0" applyFont="1" applyFill="1" applyAlignment="1">
      <alignment vertical="top"/>
    </xf>
    <xf numFmtId="0" fontId="34" fillId="0" borderId="0" xfId="0" applyFont="1" applyFill="1" applyAlignment="1">
      <alignment horizontal="left" vertical="center"/>
    </xf>
    <xf numFmtId="0" fontId="34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right" vertical="center"/>
    </xf>
    <xf numFmtId="0" fontId="34" fillId="0" borderId="0" xfId="0" applyFont="1" applyFill="1">
      <alignment vertical="center"/>
    </xf>
    <xf numFmtId="0" fontId="35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>
      <alignment vertical="center"/>
    </xf>
    <xf numFmtId="176" fontId="34" fillId="0" borderId="0" xfId="0" applyNumberFormat="1" applyFont="1" applyFill="1" applyAlignment="1">
      <alignment horizontal="center" vertical="center"/>
    </xf>
    <xf numFmtId="0" fontId="35" fillId="0" borderId="12" xfId="0" applyFont="1" applyFill="1" applyBorder="1" applyAlignment="1">
      <alignment horizontal="center" vertical="center" wrapText="1"/>
    </xf>
    <xf numFmtId="0" fontId="36" fillId="0" borderId="0" xfId="0" applyFont="1" applyFill="1">
      <alignment vertical="center"/>
    </xf>
    <xf numFmtId="176" fontId="4" fillId="0" borderId="0" xfId="0" applyNumberFormat="1" applyFont="1" applyFill="1" applyBorder="1" applyAlignment="1">
      <alignment horizontal="right" vertical="center" wrapText="1"/>
    </xf>
    <xf numFmtId="0" fontId="34" fillId="0" borderId="0" xfId="0" applyFont="1" applyFill="1" applyBorder="1">
      <alignment vertical="center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vertical="top"/>
    </xf>
    <xf numFmtId="0" fontId="34" fillId="0" borderId="0" xfId="0" applyFont="1" applyFill="1" applyAlignment="1">
      <alignment vertical="top"/>
    </xf>
    <xf numFmtId="0" fontId="39" fillId="0" borderId="0" xfId="0" applyFont="1" applyBorder="1" applyAlignment="1">
      <alignment vertical="top" wrapText="1"/>
    </xf>
    <xf numFmtId="0" fontId="5" fillId="0" borderId="0" xfId="0" applyFont="1" applyFill="1">
      <alignment vertical="center"/>
    </xf>
    <xf numFmtId="0" fontId="39" fillId="0" borderId="0" xfId="0" applyFont="1" applyAlignment="1">
      <alignment vertical="center" wrapText="1"/>
    </xf>
    <xf numFmtId="0" fontId="39" fillId="0" borderId="0" xfId="0" applyFont="1" applyAlignment="1">
      <alignment vertical="center"/>
    </xf>
    <xf numFmtId="0" fontId="27" fillId="0" borderId="0" xfId="21" applyFont="1" applyFill="1" applyAlignment="1">
      <alignment vertical="top"/>
    </xf>
    <xf numFmtId="0" fontId="28" fillId="0" borderId="0" xfId="21" applyFont="1" applyFill="1" applyAlignment="1">
      <alignment vertical="top"/>
    </xf>
    <xf numFmtId="0" fontId="34" fillId="0" borderId="0" xfId="21" applyFont="1" applyFill="1" applyAlignment="1">
      <alignment horizontal="left" vertical="center"/>
    </xf>
    <xf numFmtId="0" fontId="34" fillId="0" borderId="0" xfId="21" applyFont="1" applyFill="1">
      <alignment vertical="center"/>
    </xf>
    <xf numFmtId="0" fontId="34" fillId="0" borderId="0" xfId="21" applyFont="1" applyFill="1" applyAlignment="1">
      <alignment horizontal="right" vertical="center"/>
    </xf>
    <xf numFmtId="0" fontId="35" fillId="0" borderId="0" xfId="21" applyFont="1" applyFill="1">
      <alignment vertical="center"/>
    </xf>
    <xf numFmtId="0" fontId="4" fillId="0" borderId="0" xfId="21" applyFont="1" applyFill="1">
      <alignment vertical="center"/>
    </xf>
    <xf numFmtId="0" fontId="35" fillId="0" borderId="0" xfId="0" applyFont="1" applyFill="1" applyBorder="1">
      <alignment vertical="center"/>
    </xf>
    <xf numFmtId="0" fontId="28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40" fillId="0" borderId="0" xfId="0" applyFont="1" applyFill="1" applyBorder="1" applyAlignment="1">
      <alignment horizontal="left" vertical="center"/>
    </xf>
    <xf numFmtId="0" fontId="28" fillId="0" borderId="0" xfId="21" applyFont="1" applyFill="1" applyBorder="1" applyAlignment="1">
      <alignment vertical="top"/>
    </xf>
    <xf numFmtId="0" fontId="35" fillId="0" borderId="0" xfId="21" applyFont="1" applyFill="1" applyAlignment="1">
      <alignment horizontal="center" vertical="center"/>
    </xf>
    <xf numFmtId="176" fontId="4" fillId="0" borderId="0" xfId="21" applyNumberFormat="1" applyFont="1" applyFill="1" applyBorder="1" applyAlignment="1">
      <alignment vertical="center" wrapText="1"/>
    </xf>
    <xf numFmtId="0" fontId="40" fillId="0" borderId="0" xfId="21" applyFont="1" applyFill="1">
      <alignment vertical="center"/>
    </xf>
    <xf numFmtId="0" fontId="44" fillId="0" borderId="0" xfId="21" applyFont="1" applyFill="1">
      <alignment vertical="center"/>
    </xf>
    <xf numFmtId="0" fontId="27" fillId="0" borderId="0" xfId="21" applyFont="1" applyFill="1" applyAlignment="1">
      <alignment horizontal="right" vertical="top"/>
    </xf>
    <xf numFmtId="0" fontId="28" fillId="0" borderId="0" xfId="21" applyFont="1" applyFill="1" applyAlignment="1">
      <alignment horizontal="right" vertical="top"/>
    </xf>
    <xf numFmtId="0" fontId="4" fillId="0" borderId="0" xfId="21" applyFont="1" applyFill="1" applyBorder="1">
      <alignment vertical="center"/>
    </xf>
    <xf numFmtId="0" fontId="34" fillId="0" borderId="0" xfId="21" applyFont="1" applyFill="1" applyBorder="1" applyAlignment="1">
      <alignment vertical="top"/>
    </xf>
    <xf numFmtId="176" fontId="34" fillId="0" borderId="0" xfId="45" applyNumberFormat="1" applyFont="1" applyFill="1" applyBorder="1" applyAlignment="1">
      <alignment horizontal="right" vertical="center" wrapText="1"/>
    </xf>
    <xf numFmtId="0" fontId="44" fillId="0" borderId="0" xfId="21" applyFont="1" applyFill="1" applyAlignment="1">
      <alignment horizontal="right" vertical="center"/>
    </xf>
    <xf numFmtId="0" fontId="35" fillId="0" borderId="0" xfId="21" applyFont="1" applyFill="1" applyAlignment="1">
      <alignment horizontal="center" wrapText="1"/>
    </xf>
    <xf numFmtId="0" fontId="5" fillId="0" borderId="0" xfId="21" applyFont="1" applyFill="1">
      <alignment vertical="center"/>
    </xf>
    <xf numFmtId="0" fontId="28" fillId="0" borderId="0" xfId="21" applyFont="1" applyFill="1" applyBorder="1" applyAlignment="1">
      <alignment horizontal="right" vertical="top"/>
    </xf>
    <xf numFmtId="0" fontId="40" fillId="0" borderId="0" xfId="21" applyFont="1" applyFill="1" applyAlignment="1">
      <alignment horizontal="left" vertical="center"/>
    </xf>
    <xf numFmtId="0" fontId="34" fillId="0" borderId="0" xfId="21" applyFont="1" applyFill="1" applyBorder="1">
      <alignment vertical="center"/>
    </xf>
    <xf numFmtId="0" fontId="34" fillId="0" borderId="0" xfId="21" applyFont="1" applyFill="1" applyBorder="1" applyAlignment="1">
      <alignment horizontal="right" vertical="center"/>
    </xf>
    <xf numFmtId="0" fontId="41" fillId="0" borderId="0" xfId="21" applyFont="1" applyFill="1" applyBorder="1">
      <alignment vertical="center"/>
    </xf>
    <xf numFmtId="0" fontId="41" fillId="0" borderId="0" xfId="21" applyFont="1" applyFill="1">
      <alignment vertical="center"/>
    </xf>
    <xf numFmtId="0" fontId="41" fillId="0" borderId="0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176" fontId="37" fillId="0" borderId="0" xfId="21" applyNumberFormat="1" applyFont="1" applyFill="1" applyBorder="1" applyAlignment="1">
      <alignment horizontal="right" vertical="center" wrapText="1"/>
    </xf>
    <xf numFmtId="0" fontId="37" fillId="0" borderId="0" xfId="21" applyFont="1" applyFill="1" applyBorder="1" applyAlignment="1">
      <alignment horizontal="center" vertical="center" wrapText="1"/>
    </xf>
    <xf numFmtId="0" fontId="37" fillId="0" borderId="0" xfId="21" applyFont="1" applyFill="1" applyBorder="1">
      <alignment vertical="center"/>
    </xf>
    <xf numFmtId="0" fontId="37" fillId="0" borderId="0" xfId="21" applyFont="1" applyFill="1">
      <alignment vertical="center"/>
    </xf>
    <xf numFmtId="0" fontId="38" fillId="0" borderId="0" xfId="21" applyFont="1" applyFill="1" applyBorder="1" applyAlignment="1">
      <alignment horizontal="center" vertical="center" wrapText="1"/>
    </xf>
    <xf numFmtId="176" fontId="38" fillId="0" borderId="0" xfId="21" applyNumberFormat="1" applyFont="1" applyFill="1" applyBorder="1" applyAlignment="1">
      <alignment horizontal="right" vertical="center" wrapText="1"/>
    </xf>
    <xf numFmtId="0" fontId="38" fillId="0" borderId="0" xfId="21" applyFont="1" applyFill="1" applyBorder="1">
      <alignment vertical="center"/>
    </xf>
    <xf numFmtId="0" fontId="38" fillId="0" borderId="0" xfId="21" applyFont="1" applyFill="1">
      <alignment vertical="center"/>
    </xf>
    <xf numFmtId="0" fontId="37" fillId="0" borderId="0" xfId="21" applyNumberFormat="1" applyFont="1" applyFill="1" applyBorder="1" applyAlignment="1">
      <alignment horizontal="right" vertical="center" wrapText="1"/>
    </xf>
    <xf numFmtId="41" fontId="37" fillId="0" borderId="0" xfId="45" applyFont="1" applyFill="1" applyBorder="1" applyAlignment="1">
      <alignment horizontal="right" vertical="center" wrapText="1"/>
    </xf>
    <xf numFmtId="0" fontId="34" fillId="0" borderId="0" xfId="21" applyFont="1" applyFill="1" applyAlignment="1">
      <alignment vertical="center"/>
    </xf>
    <xf numFmtId="0" fontId="34" fillId="0" borderId="0" xfId="21" applyFont="1" applyFill="1" applyBorder="1" applyAlignment="1">
      <alignment vertical="center" wrapText="1"/>
    </xf>
    <xf numFmtId="0" fontId="5" fillId="25" borderId="0" xfId="0" applyFont="1" applyFill="1" applyAlignment="1">
      <alignment horizontal="center" vertical="center"/>
    </xf>
    <xf numFmtId="0" fontId="48" fillId="0" borderId="0" xfId="0" applyFont="1" applyFill="1">
      <alignment vertical="center"/>
    </xf>
    <xf numFmtId="0" fontId="49" fillId="0" borderId="0" xfId="0" applyFont="1" applyFill="1" applyAlignment="1">
      <alignment vertical="top"/>
    </xf>
    <xf numFmtId="0" fontId="49" fillId="0" borderId="0" xfId="0" applyFont="1" applyFill="1" applyAlignment="1">
      <alignment horizontal="center" vertical="top"/>
    </xf>
    <xf numFmtId="0" fontId="49" fillId="0" borderId="0" xfId="0" applyFont="1" applyFill="1" applyAlignment="1">
      <alignment horizontal="right" vertical="top"/>
    </xf>
    <xf numFmtId="0" fontId="49" fillId="0" borderId="0" xfId="21" applyFont="1" applyFill="1" applyAlignment="1">
      <alignment vertical="top"/>
    </xf>
    <xf numFmtId="0" fontId="49" fillId="0" borderId="0" xfId="21" applyFont="1" applyFill="1" applyAlignment="1">
      <alignment horizontal="right" vertical="top"/>
    </xf>
    <xf numFmtId="0" fontId="50" fillId="0" borderId="0" xfId="21" applyFont="1" applyFill="1" applyAlignment="1">
      <alignment vertical="top"/>
    </xf>
    <xf numFmtId="0" fontId="44" fillId="0" borderId="0" xfId="21" applyFont="1" applyFill="1" applyBorder="1">
      <alignment vertical="center"/>
    </xf>
    <xf numFmtId="0" fontId="30" fillId="0" borderId="0" xfId="21" applyFont="1" applyFill="1" applyBorder="1">
      <alignment vertical="center"/>
    </xf>
    <xf numFmtId="0" fontId="51" fillId="26" borderId="0" xfId="0" applyFont="1" applyFill="1" applyBorder="1" applyAlignment="1">
      <alignment horizontal="center" vertical="center"/>
    </xf>
    <xf numFmtId="0" fontId="52" fillId="27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53" fillId="0" borderId="0" xfId="0" applyFont="1" applyBorder="1" applyAlignment="1">
      <alignment vertical="center"/>
    </xf>
    <xf numFmtId="0" fontId="54" fillId="0" borderId="0" xfId="0" applyFont="1" applyBorder="1" applyAlignment="1">
      <alignment horizontal="left" vertical="center" shrinkToFit="1"/>
    </xf>
    <xf numFmtId="178" fontId="2" fillId="0" borderId="0" xfId="20" applyNumberFormat="1" applyFont="1" applyFill="1" applyBorder="1" applyAlignment="1">
      <alignment horizontal="right" vertical="center"/>
    </xf>
    <xf numFmtId="178" fontId="0" fillId="0" borderId="0" xfId="20" applyNumberFormat="1" applyFont="1" applyFill="1" applyBorder="1" applyAlignment="1">
      <alignment horizontal="right" vertical="center"/>
    </xf>
    <xf numFmtId="178" fontId="2" fillId="0" borderId="0" xfId="20" applyNumberFormat="1" applyFont="1" applyFill="1" applyBorder="1" applyAlignment="1">
      <alignment horizontal="right" vertical="center" wrapText="1"/>
    </xf>
    <xf numFmtId="177" fontId="27" fillId="0" borderId="0" xfId="21" applyNumberFormat="1" applyFont="1" applyFill="1" applyAlignment="1">
      <alignment vertical="top"/>
    </xf>
    <xf numFmtId="0" fontId="4" fillId="0" borderId="17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178" fontId="0" fillId="0" borderId="0" xfId="20" applyNumberFormat="1" applyFont="1" applyFill="1" applyBorder="1" applyAlignment="1">
      <alignment horizontal="right" vertical="center" wrapText="1"/>
    </xf>
    <xf numFmtId="176" fontId="4" fillId="0" borderId="21" xfId="0" applyNumberFormat="1" applyFont="1" applyFill="1" applyBorder="1" applyAlignment="1">
      <alignment horizontal="right" vertical="center" wrapText="1"/>
    </xf>
    <xf numFmtId="178" fontId="2" fillId="0" borderId="22" xfId="20" applyNumberFormat="1" applyFont="1" applyFill="1" applyBorder="1" applyAlignment="1">
      <alignment horizontal="right" vertical="center" wrapText="1"/>
    </xf>
    <xf numFmtId="178" fontId="2" fillId="0" borderId="21" xfId="20" applyNumberFormat="1" applyFont="1" applyFill="1" applyBorder="1" applyAlignment="1">
      <alignment horizontal="right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2" xfId="0" applyFont="1" applyFill="1" applyBorder="1" applyAlignment="1">
      <alignment horizontal="center" vertical="center" wrapText="1"/>
    </xf>
    <xf numFmtId="176" fontId="4" fillId="0" borderId="21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shrinkToFit="1"/>
    </xf>
    <xf numFmtId="176" fontId="4" fillId="0" borderId="22" xfId="0" applyNumberFormat="1" applyFont="1" applyFill="1" applyBorder="1" applyAlignment="1">
      <alignment horizontal="right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left" vertical="center"/>
    </xf>
    <xf numFmtId="0" fontId="48" fillId="0" borderId="0" xfId="0" applyFont="1" applyFill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 vertical="center"/>
    </xf>
    <xf numFmtId="0" fontId="35" fillId="0" borderId="11" xfId="21" applyFont="1" applyFill="1" applyBorder="1" applyAlignment="1">
      <alignment horizontal="right" vertical="center"/>
    </xf>
    <xf numFmtId="0" fontId="35" fillId="0" borderId="36" xfId="21" applyFont="1" applyFill="1" applyBorder="1" applyAlignment="1">
      <alignment horizontal="center" vertical="center" wrapText="1"/>
    </xf>
    <xf numFmtId="0" fontId="45" fillId="0" borderId="29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35" fillId="24" borderId="36" xfId="21" applyFont="1" applyFill="1" applyBorder="1" applyAlignment="1">
      <alignment horizontal="center" vertical="center" wrapText="1"/>
    </xf>
    <xf numFmtId="0" fontId="35" fillId="24" borderId="29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43" fillId="24" borderId="29" xfId="21" applyFont="1" applyFill="1" applyBorder="1" applyAlignment="1">
      <alignment horizontal="center" vertical="center" wrapText="1"/>
    </xf>
    <xf numFmtId="0" fontId="43" fillId="24" borderId="29" xfId="21" applyFont="1" applyFill="1" applyBorder="1" applyAlignment="1">
      <alignment horizontal="center" wrapText="1"/>
    </xf>
    <xf numFmtId="0" fontId="42" fillId="24" borderId="29" xfId="21" applyFont="1" applyFill="1" applyBorder="1" applyAlignment="1">
      <alignment horizontal="center" vertical="top" wrapText="1"/>
    </xf>
    <xf numFmtId="0" fontId="33" fillId="0" borderId="16" xfId="21" applyFont="1" applyFill="1" applyBorder="1" applyAlignment="1">
      <alignment horizontal="center" vertical="center" wrapText="1"/>
    </xf>
    <xf numFmtId="0" fontId="41" fillId="0" borderId="29" xfId="21" applyFont="1" applyFill="1" applyBorder="1" applyAlignment="1">
      <alignment horizontal="center"/>
    </xf>
    <xf numFmtId="0" fontId="30" fillId="0" borderId="16" xfId="21" applyFont="1" applyFill="1" applyBorder="1" applyAlignment="1">
      <alignment horizontal="center" vertical="center" wrapText="1"/>
    </xf>
    <xf numFmtId="0" fontId="35" fillId="24" borderId="37" xfId="21" applyFont="1" applyFill="1" applyBorder="1" applyAlignment="1">
      <alignment horizontal="center" vertical="center" wrapText="1"/>
    </xf>
    <xf numFmtId="0" fontId="35" fillId="0" borderId="21" xfId="21" applyFont="1" applyFill="1" applyBorder="1" applyAlignment="1">
      <alignment vertical="center" wrapText="1"/>
    </xf>
    <xf numFmtId="0" fontId="35" fillId="0" borderId="19" xfId="21" applyFont="1" applyFill="1" applyBorder="1" applyAlignment="1">
      <alignment vertical="center" wrapText="1"/>
    </xf>
    <xf numFmtId="0" fontId="4" fillId="0" borderId="17" xfId="21" applyFont="1" applyFill="1" applyBorder="1" applyAlignment="1">
      <alignment horizontal="center" vertical="center" wrapText="1"/>
    </xf>
    <xf numFmtId="0" fontId="5" fillId="0" borderId="29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wrapText="1"/>
    </xf>
    <xf numFmtId="0" fontId="35" fillId="0" borderId="17" xfId="21" applyFont="1" applyFill="1" applyBorder="1" applyAlignment="1">
      <alignment horizont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30" fillId="0" borderId="16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0" fillId="0" borderId="16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29" fillId="0" borderId="16" xfId="21" applyFont="1" applyFill="1" applyBorder="1" applyAlignment="1">
      <alignment horizontal="center" vertical="center" wrapText="1"/>
    </xf>
    <xf numFmtId="176" fontId="4" fillId="0" borderId="21" xfId="21" applyNumberFormat="1" applyFont="1" applyFill="1" applyBorder="1" applyAlignment="1">
      <alignment vertical="center" wrapText="1"/>
    </xf>
    <xf numFmtId="176" fontId="4" fillId="0" borderId="22" xfId="21" applyNumberFormat="1" applyFont="1" applyFill="1" applyBorder="1" applyAlignment="1">
      <alignment vertical="center" wrapText="1"/>
    </xf>
    <xf numFmtId="176" fontId="37" fillId="0" borderId="21" xfId="21" applyNumberFormat="1" applyFont="1" applyFill="1" applyBorder="1" applyAlignment="1">
      <alignment horizontal="right" vertical="center" wrapText="1"/>
    </xf>
    <xf numFmtId="176" fontId="37" fillId="0" borderId="22" xfId="21" applyNumberFormat="1" applyFont="1" applyFill="1" applyBorder="1" applyAlignment="1">
      <alignment horizontal="right" vertical="center" wrapText="1"/>
    </xf>
    <xf numFmtId="176" fontId="37" fillId="0" borderId="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0" xfId="20" applyNumberFormat="1" applyFont="1" applyFill="1" applyBorder="1" applyAlignment="1">
      <alignment horizontal="right" vertical="center" shrinkToFit="1"/>
    </xf>
    <xf numFmtId="0" fontId="37" fillId="0" borderId="0" xfId="0" applyFont="1" applyFill="1" applyBorder="1">
      <alignment vertical="center"/>
    </xf>
    <xf numFmtId="176" fontId="37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Fill="1" applyAlignment="1">
      <alignment horizontal="right" vertical="center"/>
    </xf>
    <xf numFmtId="0" fontId="41" fillId="0" borderId="29" xfId="21" applyFont="1" applyFill="1" applyBorder="1" applyAlignment="1">
      <alignment horizontal="center" wrapText="1"/>
    </xf>
    <xf numFmtId="0" fontId="41" fillId="0" borderId="16" xfId="21" applyFont="1" applyFill="1" applyBorder="1" applyAlignment="1">
      <alignment horizontal="center" vertical="center" wrapText="1"/>
    </xf>
    <xf numFmtId="0" fontId="33" fillId="0" borderId="17" xfId="21" applyFont="1" applyFill="1" applyBorder="1" applyAlignment="1">
      <alignment horizontal="center" vertical="center" wrapText="1"/>
    </xf>
    <xf numFmtId="0" fontId="37" fillId="0" borderId="17" xfId="21" applyFont="1" applyFill="1" applyBorder="1" applyAlignment="1">
      <alignment horizontal="center" vertical="center" wrapText="1"/>
    </xf>
    <xf numFmtId="0" fontId="5" fillId="0" borderId="17" xfId="21" applyFont="1" applyFill="1" applyBorder="1" applyAlignment="1">
      <alignment horizontal="center" vertical="center" shrinkToFit="1"/>
    </xf>
    <xf numFmtId="0" fontId="4" fillId="0" borderId="17" xfId="21" applyFont="1" applyFill="1" applyBorder="1" applyAlignment="1">
      <alignment horizontal="center" vertical="center" shrinkToFit="1"/>
    </xf>
    <xf numFmtId="0" fontId="4" fillId="0" borderId="29" xfId="21" applyFont="1" applyFill="1" applyBorder="1" applyAlignment="1">
      <alignment horizontal="center" vertical="center" shrinkToFit="1"/>
    </xf>
    <xf numFmtId="179" fontId="57" fillId="0" borderId="17" xfId="0" applyNumberFormat="1" applyFont="1" applyFill="1" applyBorder="1" applyAlignment="1">
      <alignment horizontal="center" vertical="center"/>
    </xf>
    <xf numFmtId="179" fontId="57" fillId="0" borderId="29" xfId="0" applyNumberFormat="1" applyFont="1" applyFill="1" applyBorder="1" applyAlignment="1">
      <alignment horizontal="center" vertical="center"/>
    </xf>
    <xf numFmtId="0" fontId="56" fillId="0" borderId="21" xfId="20" applyNumberFormat="1" applyFont="1" applyFill="1" applyBorder="1" applyAlignment="1">
      <alignment horizontal="right" vertical="center" shrinkToFit="1"/>
    </xf>
    <xf numFmtId="176" fontId="37" fillId="0" borderId="22" xfId="0" applyNumberFormat="1" applyFont="1" applyFill="1" applyBorder="1" applyAlignment="1" applyProtection="1">
      <alignment horizontal="right" vertical="center" wrapText="1"/>
      <protection locked="0"/>
    </xf>
    <xf numFmtId="176" fontId="37" fillId="0" borderId="21" xfId="0" applyNumberFormat="1" applyFont="1" applyFill="1" applyBorder="1" applyAlignment="1" applyProtection="1">
      <alignment horizontal="right" vertical="center" wrapText="1"/>
      <protection locked="0"/>
    </xf>
    <xf numFmtId="41" fontId="4" fillId="0" borderId="0" xfId="51" applyFont="1" applyFill="1" applyBorder="1" applyAlignment="1">
      <alignment horizontal="right" vertical="center" wrapText="1"/>
    </xf>
    <xf numFmtId="41" fontId="4" fillId="0" borderId="22" xfId="51" applyFont="1" applyFill="1" applyBorder="1" applyAlignment="1">
      <alignment horizontal="right" vertical="center" wrapText="1"/>
    </xf>
    <xf numFmtId="0" fontId="59" fillId="0" borderId="17" xfId="0" applyFont="1" applyFill="1" applyBorder="1" applyAlignment="1">
      <alignment horizontal="center" vertical="center" wrapText="1"/>
    </xf>
    <xf numFmtId="0" fontId="60" fillId="0" borderId="17" xfId="0" applyFont="1" applyFill="1" applyBorder="1" applyAlignment="1">
      <alignment horizontal="center" vertical="center" wrapText="1"/>
    </xf>
    <xf numFmtId="0" fontId="43" fillId="0" borderId="18" xfId="0" applyFont="1" applyFill="1" applyBorder="1" applyAlignment="1">
      <alignment horizontal="center" wrapText="1"/>
    </xf>
    <xf numFmtId="0" fontId="43" fillId="0" borderId="29" xfId="0" applyFont="1" applyFill="1" applyBorder="1" applyAlignment="1">
      <alignment horizontal="center" wrapText="1"/>
    </xf>
    <xf numFmtId="0" fontId="62" fillId="0" borderId="29" xfId="21" applyFont="1" applyFill="1" applyBorder="1" applyAlignment="1">
      <alignment horizontal="center" wrapText="1"/>
    </xf>
    <xf numFmtId="0" fontId="64" fillId="0" borderId="29" xfId="21" applyFont="1" applyFill="1" applyBorder="1" applyAlignment="1">
      <alignment horizontal="center" wrapText="1"/>
    </xf>
    <xf numFmtId="176" fontId="37" fillId="0" borderId="22" xfId="21" applyNumberFormat="1" applyFont="1" applyFill="1" applyBorder="1" applyAlignment="1" applyProtection="1">
      <alignment horizontal="right" vertical="center" wrapText="1"/>
      <protection locked="0"/>
    </xf>
    <xf numFmtId="176" fontId="37" fillId="0" borderId="21" xfId="21" applyNumberFormat="1" applyFont="1" applyFill="1" applyBorder="1" applyAlignment="1" applyProtection="1">
      <alignment horizontal="right" vertical="center" wrapText="1"/>
      <protection locked="0"/>
    </xf>
    <xf numFmtId="0" fontId="35" fillId="0" borderId="29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178" fontId="2" fillId="0" borderId="22" xfId="20" applyNumberFormat="1" applyFont="1" applyFill="1" applyBorder="1" applyAlignment="1">
      <alignment horizontal="right" vertical="center"/>
    </xf>
    <xf numFmtId="0" fontId="35" fillId="0" borderId="32" xfId="0" applyFont="1" applyFill="1" applyBorder="1" applyAlignment="1">
      <alignment horizontal="center" wrapText="1"/>
    </xf>
    <xf numFmtId="0" fontId="34" fillId="0" borderId="21" xfId="0" applyFont="1" applyFill="1" applyBorder="1" applyAlignment="1">
      <alignment vertical="center"/>
    </xf>
    <xf numFmtId="0" fontId="34" fillId="0" borderId="22" xfId="0" applyFont="1" applyFill="1" applyBorder="1">
      <alignment vertical="center"/>
    </xf>
    <xf numFmtId="0" fontId="34" fillId="0" borderId="31" xfId="0" applyFont="1" applyFill="1" applyBorder="1" applyAlignment="1">
      <alignment vertical="top"/>
    </xf>
    <xf numFmtId="0" fontId="34" fillId="0" borderId="30" xfId="0" applyFont="1" applyFill="1" applyBorder="1">
      <alignment vertical="center"/>
    </xf>
    <xf numFmtId="0" fontId="34" fillId="0" borderId="32" xfId="0" applyFont="1" applyFill="1" applyBorder="1">
      <alignment vertical="center"/>
    </xf>
    <xf numFmtId="0" fontId="4" fillId="0" borderId="22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176" fontId="4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37" fillId="0" borderId="21" xfId="20" applyNumberFormat="1" applyFont="1" applyFill="1" applyBorder="1" applyAlignment="1">
      <alignment horizontal="right" vertical="center"/>
    </xf>
    <xf numFmtId="176" fontId="37" fillId="0" borderId="0" xfId="20" applyNumberFormat="1" applyFont="1" applyFill="1" applyBorder="1" applyAlignment="1">
      <alignment horizontal="right" vertical="center"/>
    </xf>
    <xf numFmtId="176" fontId="37" fillId="0" borderId="22" xfId="20" applyNumberFormat="1" applyFont="1" applyFill="1" applyBorder="1" applyAlignment="1">
      <alignment horizontal="right" vertical="center"/>
    </xf>
    <xf numFmtId="0" fontId="4" fillId="0" borderId="21" xfId="0" applyFont="1" applyFill="1" applyBorder="1" applyAlignment="1">
      <alignment horizontal="center" vertical="center" wrapText="1"/>
    </xf>
    <xf numFmtId="176" fontId="33" fillId="0" borderId="0" xfId="21" applyNumberFormat="1" applyFont="1" applyFill="1" applyBorder="1" applyAlignment="1">
      <alignment horizontal="right" vertical="center" wrapText="1"/>
    </xf>
    <xf numFmtId="0" fontId="4" fillId="0" borderId="22" xfId="21" applyFont="1" applyFill="1" applyBorder="1" applyAlignment="1">
      <alignment horizontal="center" vertical="center" wrapText="1"/>
    </xf>
    <xf numFmtId="176" fontId="33" fillId="0" borderId="21" xfId="21" applyNumberFormat="1" applyFont="1" applyFill="1" applyBorder="1" applyAlignment="1">
      <alignment horizontal="right" vertical="center" wrapText="1"/>
    </xf>
    <xf numFmtId="176" fontId="33" fillId="0" borderId="22" xfId="21" applyNumberFormat="1" applyFont="1" applyFill="1" applyBorder="1" applyAlignment="1">
      <alignment horizontal="right" vertical="center" wrapText="1"/>
    </xf>
    <xf numFmtId="176" fontId="37" fillId="0" borderId="0" xfId="21" applyNumberFormat="1" applyFont="1" applyFill="1" applyBorder="1" applyAlignment="1">
      <alignment vertical="center" wrapText="1"/>
    </xf>
    <xf numFmtId="176" fontId="58" fillId="0" borderId="21" xfId="21" applyNumberFormat="1" applyFont="1" applyFill="1" applyBorder="1" applyAlignment="1">
      <alignment horizontal="right" vertical="center" wrapText="1"/>
    </xf>
    <xf numFmtId="176" fontId="58" fillId="0" borderId="0" xfId="21" applyNumberFormat="1" applyFont="1" applyFill="1" applyBorder="1" applyAlignment="1">
      <alignment horizontal="right" vertical="center" wrapText="1"/>
    </xf>
    <xf numFmtId="176" fontId="58" fillId="0" borderId="0" xfId="21" applyNumberFormat="1" applyFont="1" applyFill="1" applyBorder="1" applyAlignment="1">
      <alignment vertical="center" shrinkToFit="1"/>
    </xf>
    <xf numFmtId="176" fontId="58" fillId="0" borderId="22" xfId="21" applyNumberFormat="1" applyFont="1" applyFill="1" applyBorder="1" applyAlignment="1">
      <alignment vertical="center" shrinkToFit="1"/>
    </xf>
    <xf numFmtId="41" fontId="58" fillId="0" borderId="21" xfId="20" applyFont="1" applyFill="1" applyBorder="1" applyAlignment="1">
      <alignment horizontal="right" vertical="center" wrapText="1"/>
    </xf>
    <xf numFmtId="41" fontId="58" fillId="0" borderId="0" xfId="20" applyFont="1" applyFill="1" applyBorder="1" applyAlignment="1">
      <alignment horizontal="right" vertical="center" wrapText="1"/>
    </xf>
    <xf numFmtId="41" fontId="58" fillId="0" borderId="22" xfId="2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6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shrinkToFit="1"/>
    </xf>
    <xf numFmtId="0" fontId="70" fillId="0" borderId="29" xfId="21" applyFont="1" applyFill="1" applyBorder="1" applyAlignment="1">
      <alignment horizontal="center" wrapText="1"/>
    </xf>
    <xf numFmtId="0" fontId="37" fillId="0" borderId="16" xfId="2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178" fontId="2" fillId="0" borderId="19" xfId="20" applyNumberFormat="1" applyFont="1" applyFill="1" applyBorder="1" applyAlignment="1">
      <alignment horizontal="right" vertical="center"/>
    </xf>
    <xf numFmtId="178" fontId="2" fillId="0" borderId="28" xfId="20" applyNumberFormat="1" applyFont="1" applyFill="1" applyBorder="1" applyAlignment="1">
      <alignment horizontal="right" vertical="center"/>
    </xf>
    <xf numFmtId="178" fontId="2" fillId="0" borderId="20" xfId="20" applyNumberFormat="1" applyFont="1" applyFill="1" applyBorder="1" applyAlignment="1">
      <alignment horizontal="right" vertical="center"/>
    </xf>
    <xf numFmtId="178" fontId="2" fillId="0" borderId="21" xfId="20" applyNumberFormat="1" applyFont="1" applyFill="1" applyBorder="1" applyAlignment="1">
      <alignment horizontal="right" vertical="center"/>
    </xf>
    <xf numFmtId="180" fontId="2" fillId="0" borderId="22" xfId="20" applyNumberFormat="1" applyFont="1" applyFill="1" applyBorder="1" applyAlignment="1">
      <alignment horizontal="right" vertical="center"/>
    </xf>
    <xf numFmtId="176" fontId="4" fillId="0" borderId="21" xfId="0" applyNumberFormat="1" applyFont="1" applyFill="1" applyBorder="1" applyAlignment="1" applyProtection="1">
      <alignment horizontal="right" vertical="center" shrinkToFit="1"/>
      <protection locked="0"/>
    </xf>
    <xf numFmtId="0" fontId="35" fillId="0" borderId="17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178" fontId="0" fillId="0" borderId="28" xfId="20" applyNumberFormat="1" applyFont="1" applyFill="1" applyBorder="1" applyAlignment="1">
      <alignment horizontal="right" vertical="center"/>
    </xf>
    <xf numFmtId="178" fontId="0" fillId="0" borderId="20" xfId="20" applyNumberFormat="1" applyFont="1" applyFill="1" applyBorder="1" applyAlignment="1">
      <alignment horizontal="right" vertical="center"/>
    </xf>
    <xf numFmtId="178" fontId="0" fillId="0" borderId="22" xfId="20" applyNumberFormat="1" applyFont="1" applyFill="1" applyBorder="1" applyAlignment="1">
      <alignment horizontal="right" vertical="center"/>
    </xf>
    <xf numFmtId="176" fontId="4" fillId="0" borderId="19" xfId="0" applyNumberFormat="1" applyFont="1" applyFill="1" applyBorder="1" applyAlignment="1">
      <alignment horizontal="right" vertical="center" wrapText="1"/>
    </xf>
    <xf numFmtId="178" fontId="2" fillId="0" borderId="28" xfId="20" applyNumberFormat="1" applyFont="1" applyFill="1" applyBorder="1" applyAlignment="1">
      <alignment horizontal="right" vertical="center" wrapText="1"/>
    </xf>
    <xf numFmtId="178" fontId="2" fillId="0" borderId="20" xfId="20" applyNumberFormat="1" applyFont="1" applyFill="1" applyBorder="1" applyAlignment="1">
      <alignment horizontal="right" vertical="center" wrapText="1"/>
    </xf>
    <xf numFmtId="178" fontId="2" fillId="0" borderId="19" xfId="20" applyNumberFormat="1" applyFont="1" applyFill="1" applyBorder="1" applyAlignment="1">
      <alignment horizontal="right" vertical="center" wrapText="1"/>
    </xf>
    <xf numFmtId="178" fontId="0" fillId="0" borderId="28" xfId="20" applyNumberFormat="1" applyFont="1" applyFill="1" applyBorder="1" applyAlignment="1">
      <alignment horizontal="right" vertical="center" wrapText="1"/>
    </xf>
    <xf numFmtId="0" fontId="4" fillId="0" borderId="28" xfId="0" applyFont="1" applyFill="1" applyBorder="1">
      <alignment vertical="center"/>
    </xf>
    <xf numFmtId="0" fontId="4" fillId="0" borderId="20" xfId="0" applyFont="1" applyFill="1" applyBorder="1">
      <alignment vertical="center"/>
    </xf>
    <xf numFmtId="0" fontId="4" fillId="0" borderId="22" xfId="0" applyFont="1" applyFill="1" applyBorder="1">
      <alignment vertical="center"/>
    </xf>
    <xf numFmtId="176" fontId="4" fillId="0" borderId="19" xfId="0" applyNumberFormat="1" applyFont="1" applyFill="1" applyBorder="1" applyAlignment="1">
      <alignment horizontal="right" vertical="center" shrinkToFit="1"/>
    </xf>
    <xf numFmtId="176" fontId="4" fillId="0" borderId="28" xfId="0" applyNumberFormat="1" applyFont="1" applyFill="1" applyBorder="1" applyAlignment="1">
      <alignment horizontal="right" vertical="center" shrinkToFit="1"/>
    </xf>
    <xf numFmtId="176" fontId="4" fillId="0" borderId="20" xfId="0" applyNumberFormat="1" applyFont="1" applyFill="1" applyBorder="1" applyAlignment="1">
      <alignment horizontal="right" vertical="center" shrinkToFit="1"/>
    </xf>
    <xf numFmtId="176" fontId="4" fillId="0" borderId="28" xfId="0" applyNumberFormat="1" applyFont="1" applyFill="1" applyBorder="1" applyAlignment="1">
      <alignment horizontal="right" vertical="center" wrapText="1"/>
    </xf>
    <xf numFmtId="176" fontId="4" fillId="0" borderId="20" xfId="0" applyNumberFormat="1" applyFont="1" applyFill="1" applyBorder="1" applyAlignment="1">
      <alignment horizontal="right" vertical="center" wrapText="1"/>
    </xf>
    <xf numFmtId="176" fontId="4" fillId="0" borderId="19" xfId="21" applyNumberFormat="1" applyFont="1" applyFill="1" applyBorder="1" applyAlignment="1">
      <alignment vertical="center" wrapText="1"/>
    </xf>
    <xf numFmtId="176" fontId="4" fillId="0" borderId="28" xfId="21" applyNumberFormat="1" applyFont="1" applyFill="1" applyBorder="1" applyAlignment="1">
      <alignment vertical="center" wrapText="1"/>
    </xf>
    <xf numFmtId="176" fontId="4" fillId="0" borderId="20" xfId="21" applyNumberFormat="1" applyFont="1" applyFill="1" applyBorder="1" applyAlignment="1">
      <alignment vertical="center" wrapText="1"/>
    </xf>
    <xf numFmtId="176" fontId="37" fillId="0" borderId="21" xfId="21" applyNumberFormat="1" applyFont="1" applyFill="1" applyBorder="1" applyAlignment="1">
      <alignment vertical="center" wrapText="1"/>
    </xf>
    <xf numFmtId="176" fontId="37" fillId="0" borderId="19" xfId="21" applyNumberFormat="1" applyFont="1" applyFill="1" applyBorder="1" applyAlignment="1">
      <alignment horizontal="right" vertical="center" wrapText="1"/>
    </xf>
    <xf numFmtId="176" fontId="37" fillId="0" borderId="28" xfId="21" applyNumberFormat="1" applyFont="1" applyFill="1" applyBorder="1" applyAlignment="1">
      <alignment horizontal="right" vertical="center" wrapText="1"/>
    </xf>
    <xf numFmtId="176" fontId="37" fillId="0" borderId="20" xfId="21" applyNumberFormat="1" applyFont="1" applyFill="1" applyBorder="1" applyAlignment="1">
      <alignment horizontal="right" vertical="center" wrapText="1"/>
    </xf>
    <xf numFmtId="0" fontId="56" fillId="0" borderId="19" xfId="20" applyNumberFormat="1" applyFont="1" applyFill="1" applyBorder="1" applyAlignment="1">
      <alignment horizontal="right" vertical="center" shrinkToFit="1"/>
    </xf>
    <xf numFmtId="0" fontId="56" fillId="0" borderId="28" xfId="20" applyNumberFormat="1" applyFont="1" applyFill="1" applyBorder="1" applyAlignment="1">
      <alignment horizontal="right" vertical="center" shrinkToFit="1"/>
    </xf>
    <xf numFmtId="176" fontId="37" fillId="0" borderId="21" xfId="0" applyNumberFormat="1" applyFont="1" applyFill="1" applyBorder="1" applyAlignment="1">
      <alignment horizontal="right" vertical="center" wrapText="1"/>
    </xf>
    <xf numFmtId="0" fontId="4" fillId="25" borderId="0" xfId="0" applyFont="1" applyFill="1">
      <alignment vertical="center"/>
    </xf>
    <xf numFmtId="0" fontId="35" fillId="0" borderId="41" xfId="0" applyFont="1" applyFill="1" applyBorder="1" applyAlignment="1">
      <alignment horizontal="center" vertical="center" wrapText="1"/>
    </xf>
    <xf numFmtId="0" fontId="47" fillId="0" borderId="41" xfId="0" applyFont="1" applyFill="1" applyBorder="1" applyAlignment="1">
      <alignment horizontal="center" vertic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176" fontId="72" fillId="0" borderId="42" xfId="21" applyNumberFormat="1" applyFont="1" applyFill="1" applyBorder="1" applyAlignment="1">
      <alignment vertical="center" shrinkToFit="1"/>
    </xf>
    <xf numFmtId="176" fontId="72" fillId="0" borderId="0" xfId="21" applyNumberFormat="1" applyFont="1" applyFill="1" applyBorder="1" applyAlignment="1">
      <alignment vertical="center" shrinkToFit="1"/>
    </xf>
    <xf numFmtId="176" fontId="72" fillId="0" borderId="42" xfId="20" applyNumberFormat="1" applyFont="1" applyFill="1" applyBorder="1" applyAlignment="1">
      <alignment horizontal="right" vertical="center" shrinkToFit="1"/>
    </xf>
    <xf numFmtId="176" fontId="72" fillId="0" borderId="0" xfId="20" applyNumberFormat="1" applyFont="1" applyFill="1" applyBorder="1" applyAlignment="1">
      <alignment horizontal="right" vertical="center" shrinkToFit="1"/>
    </xf>
    <xf numFmtId="176" fontId="72" fillId="0" borderId="42" xfId="21" applyNumberFormat="1" applyFont="1" applyFill="1" applyBorder="1" applyAlignment="1" applyProtection="1">
      <alignment horizontal="right" vertical="center" wrapText="1"/>
      <protection locked="0"/>
    </xf>
    <xf numFmtId="176" fontId="72" fillId="0" borderId="0" xfId="21" applyNumberFormat="1" applyFont="1" applyFill="1" applyBorder="1" applyAlignment="1" applyProtection="1">
      <alignment horizontal="right" vertical="center" wrapText="1"/>
      <protection locked="0"/>
    </xf>
    <xf numFmtId="176" fontId="72" fillId="0" borderId="0" xfId="21" applyNumberFormat="1" applyFont="1" applyFill="1" applyBorder="1" applyAlignment="1" applyProtection="1">
      <alignment vertical="center" wrapText="1"/>
      <protection locked="0"/>
    </xf>
    <xf numFmtId="176" fontId="72" fillId="0" borderId="43" xfId="21" applyNumberFormat="1" applyFont="1" applyFill="1" applyBorder="1" applyAlignment="1" applyProtection="1">
      <alignment horizontal="right" vertical="center" wrapText="1"/>
      <protection locked="0"/>
    </xf>
    <xf numFmtId="176" fontId="72" fillId="0" borderId="40" xfId="21" applyNumberFormat="1" applyFont="1" applyFill="1" applyBorder="1" applyAlignment="1" applyProtection="1">
      <alignment horizontal="right" vertical="center" wrapText="1"/>
      <protection locked="0"/>
    </xf>
    <xf numFmtId="176" fontId="38" fillId="0" borderId="31" xfId="21" applyNumberFormat="1" applyFont="1" applyFill="1" applyBorder="1" applyAlignment="1">
      <alignment vertical="center" wrapText="1"/>
    </xf>
    <xf numFmtId="176" fontId="38" fillId="0" borderId="30" xfId="21" applyNumberFormat="1" applyFont="1" applyFill="1" applyBorder="1" applyAlignment="1">
      <alignment vertical="center" wrapText="1"/>
    </xf>
    <xf numFmtId="176" fontId="5" fillId="0" borderId="30" xfId="21" applyNumberFormat="1" applyFont="1" applyFill="1" applyBorder="1" applyAlignment="1">
      <alignment horizontal="right" vertical="center" wrapText="1"/>
    </xf>
    <xf numFmtId="176" fontId="5" fillId="0" borderId="30" xfId="21" applyNumberFormat="1" applyFont="1" applyFill="1" applyBorder="1" applyAlignment="1">
      <alignment vertical="center" wrapText="1"/>
    </xf>
    <xf numFmtId="176" fontId="5" fillId="0" borderId="32" xfId="21" applyNumberFormat="1" applyFont="1" applyFill="1" applyBorder="1" applyAlignment="1">
      <alignment horizontal="right" vertical="center" wrapText="1"/>
    </xf>
    <xf numFmtId="181" fontId="72" fillId="0" borderId="0" xfId="52" applyNumberFormat="1" applyFont="1" applyFill="1" applyBorder="1" applyAlignment="1">
      <alignment horizontal="right" vertical="center" shrinkToFit="1"/>
    </xf>
    <xf numFmtId="181" fontId="72" fillId="0" borderId="0" xfId="52" applyNumberFormat="1" applyFont="1" applyFill="1" applyBorder="1" applyAlignment="1">
      <alignment horizontal="right" vertical="center" wrapText="1"/>
    </xf>
    <xf numFmtId="181" fontId="72" fillId="0" borderId="0" xfId="52" applyNumberFormat="1" applyFont="1" applyFill="1" applyBorder="1" applyAlignment="1">
      <alignment horizontal="right" vertical="center"/>
    </xf>
    <xf numFmtId="0" fontId="5" fillId="0" borderId="21" xfId="21" applyFont="1" applyFill="1" applyBorder="1" applyAlignment="1">
      <alignment horizontal="center" vertical="center" wrapText="1"/>
    </xf>
    <xf numFmtId="0" fontId="5" fillId="0" borderId="22" xfId="21" applyFont="1" applyFill="1" applyBorder="1" applyAlignment="1">
      <alignment horizontal="center" vertical="center" wrapText="1"/>
    </xf>
    <xf numFmtId="0" fontId="4" fillId="0" borderId="19" xfId="21" applyFont="1" applyFill="1" applyBorder="1" applyAlignment="1">
      <alignment horizontal="center" vertical="center" wrapText="1"/>
    </xf>
    <xf numFmtId="0" fontId="4" fillId="0" borderId="21" xfId="21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4" fillId="0" borderId="20" xfId="21" applyFont="1" applyFill="1" applyBorder="1" applyAlignment="1">
      <alignment horizontal="center" vertical="center" wrapText="1"/>
    </xf>
    <xf numFmtId="0" fontId="4" fillId="0" borderId="32" xfId="21" applyFont="1" applyFill="1" applyBorder="1" applyAlignment="1">
      <alignment horizontal="center" vertical="center" wrapText="1"/>
    </xf>
    <xf numFmtId="181" fontId="72" fillId="0" borderId="21" xfId="52" applyNumberFormat="1" applyFont="1" applyFill="1" applyBorder="1" applyAlignment="1">
      <alignment horizontal="right" vertical="center" wrapText="1"/>
    </xf>
    <xf numFmtId="181" fontId="72" fillId="0" borderId="22" xfId="52" applyNumberFormat="1" applyFont="1" applyFill="1" applyBorder="1" applyAlignment="1">
      <alignment horizontal="right" vertical="center" wrapText="1"/>
    </xf>
    <xf numFmtId="181" fontId="72" fillId="0" borderId="31" xfId="52" applyNumberFormat="1" applyFont="1" applyFill="1" applyBorder="1" applyAlignment="1">
      <alignment horizontal="right" vertical="center" wrapText="1"/>
    </xf>
    <xf numFmtId="181" fontId="72" fillId="0" borderId="30" xfId="52" quotePrefix="1" applyNumberFormat="1" applyFont="1" applyFill="1" applyBorder="1" applyAlignment="1">
      <alignment horizontal="right" vertical="center" shrinkToFit="1"/>
    </xf>
    <xf numFmtId="181" fontId="72" fillId="0" borderId="30" xfId="52" applyNumberFormat="1" applyFont="1" applyFill="1" applyBorder="1" applyAlignment="1">
      <alignment horizontal="right" vertical="center" wrapText="1"/>
    </xf>
    <xf numFmtId="181" fontId="72" fillId="0" borderId="30" xfId="52" applyNumberFormat="1" applyFont="1" applyFill="1" applyBorder="1" applyAlignment="1">
      <alignment horizontal="right" vertical="center"/>
    </xf>
    <xf numFmtId="181" fontId="72" fillId="0" borderId="32" xfId="52" applyNumberFormat="1" applyFont="1" applyFill="1" applyBorder="1" applyAlignment="1">
      <alignment horizontal="right" vertical="center" wrapText="1"/>
    </xf>
    <xf numFmtId="176" fontId="5" fillId="0" borderId="21" xfId="0" applyNumberFormat="1" applyFont="1" applyFill="1" applyBorder="1" applyAlignment="1">
      <alignment horizontal="right"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176" fontId="5" fillId="0" borderId="22" xfId="0" applyNumberFormat="1" applyFont="1" applyFill="1" applyBorder="1" applyAlignment="1">
      <alignment horizontal="right" vertical="center" wrapText="1"/>
    </xf>
    <xf numFmtId="176" fontId="66" fillId="0" borderId="31" xfId="21" applyNumberFormat="1" applyFont="1" applyFill="1" applyBorder="1" applyAlignment="1">
      <alignment horizontal="right" vertical="center" wrapText="1"/>
    </xf>
    <xf numFmtId="176" fontId="66" fillId="0" borderId="30" xfId="21" applyNumberFormat="1" applyFont="1" applyFill="1" applyBorder="1" applyAlignment="1">
      <alignment horizontal="right" vertical="center" wrapText="1"/>
    </xf>
    <xf numFmtId="176" fontId="66" fillId="0" borderId="30" xfId="21" applyNumberFormat="1" applyFont="1" applyFill="1" applyBorder="1" applyAlignment="1">
      <alignment vertical="center" shrinkToFit="1"/>
    </xf>
    <xf numFmtId="176" fontId="66" fillId="0" borderId="32" xfId="21" applyNumberFormat="1" applyFont="1" applyFill="1" applyBorder="1" applyAlignment="1">
      <alignment vertical="center" shrinkToFit="1"/>
    </xf>
    <xf numFmtId="41" fontId="72" fillId="0" borderId="31" xfId="20" applyNumberFormat="1" applyFont="1" applyFill="1" applyBorder="1" applyAlignment="1">
      <alignment horizontal="right" vertical="center" wrapText="1"/>
    </xf>
    <xf numFmtId="41" fontId="72" fillId="0" borderId="30" xfId="20" applyNumberFormat="1" applyFont="1" applyFill="1" applyBorder="1" applyAlignment="1">
      <alignment horizontal="right" vertical="center" wrapText="1"/>
    </xf>
    <xf numFmtId="176" fontId="72" fillId="0" borderId="32" xfId="0" applyNumberFormat="1" applyFont="1" applyFill="1" applyBorder="1" applyAlignment="1">
      <alignment horizontal="right" vertical="center" wrapText="1"/>
    </xf>
    <xf numFmtId="176" fontId="67" fillId="0" borderId="31" xfId="21" applyNumberFormat="1" applyFont="1" applyFill="1" applyBorder="1" applyAlignment="1">
      <alignment horizontal="right" vertical="center" wrapText="1"/>
    </xf>
    <xf numFmtId="176" fontId="67" fillId="0" borderId="30" xfId="21" applyNumberFormat="1" applyFont="1" applyFill="1" applyBorder="1" applyAlignment="1">
      <alignment horizontal="right" vertical="center" wrapText="1"/>
    </xf>
    <xf numFmtId="176" fontId="67" fillId="0" borderId="32" xfId="21" applyNumberFormat="1" applyFont="1" applyFill="1" applyBorder="1" applyAlignment="1">
      <alignment horizontal="right" vertical="center" wrapText="1"/>
    </xf>
    <xf numFmtId="176" fontId="37" fillId="0" borderId="31" xfId="21" applyNumberFormat="1" applyFont="1" applyFill="1" applyBorder="1" applyAlignment="1">
      <alignment horizontal="right" vertical="center" wrapText="1"/>
    </xf>
    <xf numFmtId="176" fontId="37" fillId="0" borderId="30" xfId="21" applyNumberFormat="1" applyFont="1" applyFill="1" applyBorder="1" applyAlignment="1">
      <alignment horizontal="right" vertical="center" wrapText="1"/>
    </xf>
    <xf numFmtId="176" fontId="37" fillId="0" borderId="30" xfId="21" applyNumberFormat="1" applyFont="1" applyFill="1" applyBorder="1" applyAlignment="1" applyProtection="1">
      <alignment horizontal="right" vertical="center" wrapText="1"/>
      <protection locked="0"/>
    </xf>
    <xf numFmtId="0" fontId="56" fillId="0" borderId="30" xfId="20" applyNumberFormat="1" applyFont="1" applyFill="1" applyBorder="1" applyAlignment="1">
      <alignment horizontal="right" vertical="center" shrinkToFit="1"/>
    </xf>
    <xf numFmtId="176" fontId="37" fillId="0" borderId="32" xfId="21" applyNumberFormat="1" applyFont="1" applyFill="1" applyBorder="1" applyAlignment="1">
      <alignment horizontal="right" vertical="center" wrapText="1"/>
    </xf>
    <xf numFmtId="176" fontId="4" fillId="0" borderId="31" xfId="0" applyNumberFormat="1" applyFont="1" applyFill="1" applyBorder="1" applyAlignment="1">
      <alignment horizontal="right" vertical="center" wrapText="1"/>
    </xf>
    <xf numFmtId="176" fontId="37" fillId="0" borderId="30" xfId="0" applyNumberFormat="1" applyFont="1" applyFill="1" applyBorder="1" applyAlignment="1" applyProtection="1">
      <alignment horizontal="right" vertical="center" wrapText="1"/>
      <protection locked="0"/>
    </xf>
    <xf numFmtId="0" fontId="34" fillId="0" borderId="0" xfId="0" applyFont="1" applyFill="1" applyBorder="1" applyAlignment="1">
      <alignment horizontal="right" vertical="center"/>
    </xf>
    <xf numFmtId="0" fontId="34" fillId="0" borderId="11" xfId="0" applyFont="1" applyFill="1" applyBorder="1" applyAlignment="1">
      <alignment horizontal="right" vertical="center"/>
    </xf>
    <xf numFmtId="0" fontId="35" fillId="0" borderId="17" xfId="0" applyFont="1" applyFill="1" applyBorder="1" applyAlignment="1">
      <alignment horizontal="center" wrapText="1"/>
    </xf>
    <xf numFmtId="0" fontId="35" fillId="0" borderId="18" xfId="0" applyFont="1" applyFill="1" applyBorder="1" applyAlignment="1">
      <alignment horizontal="center" wrapText="1"/>
    </xf>
    <xf numFmtId="0" fontId="27" fillId="0" borderId="0" xfId="0" applyFont="1" applyFill="1" applyAlignment="1">
      <alignment horizontal="center" vertical="top"/>
    </xf>
    <xf numFmtId="0" fontId="35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wrapText="1"/>
    </xf>
    <xf numFmtId="0" fontId="35" fillId="0" borderId="16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wrapText="1"/>
    </xf>
    <xf numFmtId="0" fontId="28" fillId="0" borderId="0" xfId="0" applyFont="1" applyFill="1" applyAlignment="1">
      <alignment horizontal="center" vertical="top"/>
    </xf>
    <xf numFmtId="0" fontId="35" fillId="0" borderId="0" xfId="0" applyFont="1" applyFill="1" applyBorder="1" applyAlignment="1">
      <alignment horizontal="center" wrapText="1"/>
    </xf>
    <xf numFmtId="0" fontId="35" fillId="0" borderId="14" xfId="0" applyFont="1" applyFill="1" applyBorder="1" applyAlignment="1">
      <alignment horizontal="center" wrapText="1"/>
    </xf>
    <xf numFmtId="0" fontId="30" fillId="0" borderId="19" xfId="0" applyFont="1" applyFill="1" applyBorder="1" applyAlignment="1">
      <alignment horizontal="center" vertical="center" wrapText="1"/>
    </xf>
    <xf numFmtId="0" fontId="30" fillId="0" borderId="20" xfId="0" applyFont="1" applyFill="1" applyBorder="1" applyAlignment="1">
      <alignment horizontal="center" vertical="center" wrapText="1"/>
    </xf>
    <xf numFmtId="0" fontId="30" fillId="0" borderId="31" xfId="0" applyFont="1" applyFill="1" applyBorder="1" applyAlignment="1">
      <alignment horizontal="center" vertical="center" wrapText="1"/>
    </xf>
    <xf numFmtId="0" fontId="30" fillId="0" borderId="32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35" fillId="0" borderId="38" xfId="0" applyFont="1" applyFill="1" applyBorder="1" applyAlignment="1">
      <alignment horizontal="center" vertical="center" wrapText="1"/>
    </xf>
    <xf numFmtId="0" fontId="35" fillId="0" borderId="39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47" fillId="0" borderId="19" xfId="0" applyFont="1" applyFill="1" applyBorder="1" applyAlignment="1">
      <alignment horizontal="center" vertical="center" wrapText="1"/>
    </xf>
    <xf numFmtId="0" fontId="47" fillId="0" borderId="28" xfId="0" applyFont="1" applyFill="1" applyBorder="1" applyAlignment="1">
      <alignment horizontal="center" vertical="center" wrapText="1"/>
    </xf>
    <xf numFmtId="0" fontId="47" fillId="0" borderId="20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 vertical="center" wrapText="1"/>
    </xf>
    <xf numFmtId="0" fontId="47" fillId="0" borderId="17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vertical="top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49" fillId="0" borderId="0" xfId="0" applyFont="1" applyFill="1" applyAlignment="1">
      <alignment horizontal="left" vertical="top"/>
    </xf>
    <xf numFmtId="0" fontId="34" fillId="0" borderId="0" xfId="0" applyFont="1" applyFill="1" applyBorder="1" applyAlignment="1">
      <alignment horizontal="right" vertical="top"/>
    </xf>
    <xf numFmtId="0" fontId="34" fillId="0" borderId="28" xfId="0" applyFont="1" applyFill="1" applyBorder="1" applyAlignment="1">
      <alignment horizontal="right" vertical="top"/>
    </xf>
    <xf numFmtId="0" fontId="35" fillId="0" borderId="21" xfId="0" applyFont="1" applyFill="1" applyBorder="1" applyAlignment="1">
      <alignment horizontal="center" wrapText="1"/>
    </xf>
    <xf numFmtId="0" fontId="35" fillId="0" borderId="31" xfId="0" applyFont="1" applyFill="1" applyBorder="1" applyAlignment="1">
      <alignment horizontal="center" wrapText="1"/>
    </xf>
    <xf numFmtId="0" fontId="35" fillId="0" borderId="28" xfId="0" applyFont="1" applyFill="1" applyBorder="1" applyAlignment="1">
      <alignment horizontal="center" vertical="center" wrapText="1"/>
    </xf>
    <xf numFmtId="0" fontId="30" fillId="0" borderId="28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top" shrinkToFit="1"/>
    </xf>
    <xf numFmtId="0" fontId="55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5" fillId="0" borderId="33" xfId="0" applyFont="1" applyFill="1" applyBorder="1" applyAlignment="1">
      <alignment horizontal="center" vertical="center" wrapText="1"/>
    </xf>
    <xf numFmtId="0" fontId="35" fillId="0" borderId="35" xfId="0" applyFont="1" applyFill="1" applyBorder="1" applyAlignment="1">
      <alignment horizontal="center" vertical="center" wrapText="1"/>
    </xf>
    <xf numFmtId="0" fontId="35" fillId="0" borderId="41" xfId="0" applyFont="1" applyFill="1" applyBorder="1" applyAlignment="1">
      <alignment horizontal="center" vertical="center" wrapText="1"/>
    </xf>
    <xf numFmtId="0" fontId="35" fillId="0" borderId="34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top" wrapText="1"/>
    </xf>
    <xf numFmtId="0" fontId="34" fillId="0" borderId="0" xfId="0" applyFont="1" applyFill="1" applyBorder="1" applyAlignment="1">
      <alignment horizontal="left" vertical="center"/>
    </xf>
    <xf numFmtId="0" fontId="27" fillId="0" borderId="0" xfId="21" applyFont="1" applyFill="1" applyAlignment="1">
      <alignment horizontal="center" vertical="top"/>
    </xf>
    <xf numFmtId="0" fontId="28" fillId="0" borderId="0" xfId="21" applyFont="1" applyFill="1" applyAlignment="1">
      <alignment horizontal="center" vertical="top"/>
    </xf>
    <xf numFmtId="0" fontId="35" fillId="0" borderId="30" xfId="21" applyFont="1" applyFill="1" applyBorder="1" applyAlignment="1">
      <alignment horizontal="center" vertical="center" wrapText="1"/>
    </xf>
    <xf numFmtId="0" fontId="35" fillId="0" borderId="32" xfId="21" applyFont="1" applyFill="1" applyBorder="1" applyAlignment="1">
      <alignment horizontal="center" vertical="center" wrapText="1"/>
    </xf>
    <xf numFmtId="0" fontId="33" fillId="0" borderId="16" xfId="21" applyFont="1" applyFill="1" applyBorder="1" applyAlignment="1">
      <alignment horizontal="center" vertical="center" wrapText="1"/>
    </xf>
    <xf numFmtId="0" fontId="41" fillId="0" borderId="17" xfId="21" applyFont="1" applyFill="1" applyBorder="1" applyAlignment="1">
      <alignment horizontal="center" vertical="center" wrapText="1"/>
    </xf>
    <xf numFmtId="0" fontId="30" fillId="0" borderId="16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vertical="center" wrapText="1"/>
    </xf>
    <xf numFmtId="0" fontId="35" fillId="0" borderId="0" xfId="21" applyFont="1" applyFill="1" applyBorder="1" applyAlignment="1">
      <alignment horizontal="center" vertical="center" wrapText="1"/>
    </xf>
    <xf numFmtId="0" fontId="35" fillId="0" borderId="17" xfId="21" applyFont="1" applyFill="1" applyBorder="1" applyAlignment="1">
      <alignment horizontal="center" wrapText="1"/>
    </xf>
    <xf numFmtId="0" fontId="35" fillId="0" borderId="29" xfId="21" applyFont="1" applyFill="1" applyBorder="1" applyAlignment="1">
      <alignment horizontal="center" wrapText="1"/>
    </xf>
    <xf numFmtId="0" fontId="35" fillId="0" borderId="16" xfId="21" applyFont="1" applyFill="1" applyBorder="1" applyAlignment="1">
      <alignment horizontal="center" vertical="center"/>
    </xf>
    <xf numFmtId="0" fontId="35" fillId="0" borderId="17" xfId="21" applyFont="1" applyFill="1" applyBorder="1" applyAlignment="1">
      <alignment horizontal="center" vertical="center"/>
    </xf>
    <xf numFmtId="0" fontId="35" fillId="0" borderId="29" xfId="21" applyFont="1" applyFill="1" applyBorder="1" applyAlignment="1">
      <alignment horizontal="center" vertical="center"/>
    </xf>
    <xf numFmtId="0" fontId="35" fillId="0" borderId="16" xfId="21" applyFont="1" applyFill="1" applyBorder="1" applyAlignment="1">
      <alignment horizontal="center" wrapText="1"/>
    </xf>
    <xf numFmtId="0" fontId="35" fillId="0" borderId="11" xfId="21" applyFont="1" applyFill="1" applyBorder="1" applyAlignment="1">
      <alignment horizontal="center" vertical="center" wrapText="1"/>
    </xf>
    <xf numFmtId="0" fontId="35" fillId="0" borderId="20" xfId="21" applyFont="1" applyFill="1" applyBorder="1" applyAlignment="1">
      <alignment horizontal="center" vertical="center" wrapText="1"/>
    </xf>
    <xf numFmtId="0" fontId="41" fillId="0" borderId="33" xfId="21" applyFont="1" applyFill="1" applyBorder="1" applyAlignment="1">
      <alignment horizontal="center" vertical="center" wrapText="1"/>
    </xf>
    <xf numFmtId="0" fontId="41" fillId="0" borderId="34" xfId="21" applyFont="1" applyFill="1" applyBorder="1" applyAlignment="1">
      <alignment horizontal="center" vertical="center" wrapText="1"/>
    </xf>
    <xf numFmtId="0" fontId="41" fillId="0" borderId="35" xfId="21" applyFont="1" applyFill="1" applyBorder="1" applyAlignment="1">
      <alignment horizontal="center" vertical="center" wrapText="1"/>
    </xf>
    <xf numFmtId="0" fontId="35" fillId="0" borderId="19" xfId="21" applyFont="1" applyFill="1" applyBorder="1" applyAlignment="1">
      <alignment horizontal="center" vertical="center" wrapText="1"/>
    </xf>
    <xf numFmtId="0" fontId="35" fillId="0" borderId="21" xfId="21" applyFont="1" applyFill="1" applyBorder="1" applyAlignment="1">
      <alignment horizontal="center" vertical="center" wrapText="1"/>
    </xf>
    <xf numFmtId="0" fontId="35" fillId="0" borderId="31" xfId="21" applyFont="1" applyFill="1" applyBorder="1" applyAlignment="1">
      <alignment horizontal="center" vertical="center" wrapText="1"/>
    </xf>
    <xf numFmtId="0" fontId="35" fillId="0" borderId="16" xfId="21" applyFont="1" applyFill="1" applyBorder="1" applyAlignment="1">
      <alignment horizontal="center" vertical="center" wrapText="1"/>
    </xf>
    <xf numFmtId="0" fontId="35" fillId="0" borderId="29" xfId="21" applyFont="1" applyFill="1" applyBorder="1" applyAlignment="1">
      <alignment horizontal="center" vertical="center" wrapText="1"/>
    </xf>
    <xf numFmtId="0" fontId="35" fillId="0" borderId="33" xfId="21" applyFont="1" applyFill="1" applyBorder="1" applyAlignment="1">
      <alignment horizontal="center" vertical="center" wrapText="1"/>
    </xf>
    <xf numFmtId="0" fontId="35" fillId="0" borderId="34" xfId="21" applyFont="1" applyFill="1" applyBorder="1" applyAlignment="1">
      <alignment horizontal="center" vertical="center" wrapText="1"/>
    </xf>
    <xf numFmtId="0" fontId="35" fillId="0" borderId="35" xfId="21" applyFont="1" applyFill="1" applyBorder="1" applyAlignment="1">
      <alignment horizontal="center" vertical="center" wrapText="1"/>
    </xf>
    <xf numFmtId="0" fontId="68" fillId="0" borderId="0" xfId="21" applyFont="1" applyFill="1" applyAlignment="1">
      <alignment horizontal="center" vertical="top"/>
    </xf>
    <xf numFmtId="0" fontId="34" fillId="0" borderId="0" xfId="21" applyFont="1" applyFill="1" applyBorder="1" applyAlignment="1">
      <alignment horizontal="right" vertical="center"/>
    </xf>
    <xf numFmtId="0" fontId="34" fillId="0" borderId="28" xfId="21" applyFont="1" applyFill="1" applyBorder="1" applyAlignment="1">
      <alignment horizontal="right" vertical="center"/>
    </xf>
    <xf numFmtId="0" fontId="69" fillId="0" borderId="0" xfId="21" applyFont="1" applyFill="1" applyAlignment="1">
      <alignment horizontal="center" vertical="top"/>
    </xf>
    <xf numFmtId="0" fontId="30" fillId="0" borderId="33" xfId="21" applyFont="1" applyFill="1" applyBorder="1" applyAlignment="1">
      <alignment horizontal="center" vertical="center" wrapText="1"/>
    </xf>
    <xf numFmtId="0" fontId="48" fillId="0" borderId="16" xfId="21" applyFont="1" applyFill="1" applyBorder="1" applyAlignment="1">
      <alignment horizontal="center" vertical="center" wrapText="1"/>
    </xf>
    <xf numFmtId="0" fontId="71" fillId="0" borderId="17" xfId="21" applyFont="1" applyFill="1" applyBorder="1" applyAlignment="1">
      <alignment horizontal="center" vertical="center" wrapText="1"/>
    </xf>
    <xf numFmtId="0" fontId="70" fillId="0" borderId="17" xfId="21" applyFont="1" applyFill="1" applyBorder="1" applyAlignment="1">
      <alignment horizontal="center" vertical="center" wrapText="1"/>
    </xf>
    <xf numFmtId="0" fontId="70" fillId="0" borderId="29" xfId="21" applyFont="1" applyFill="1" applyBorder="1" applyAlignment="1">
      <alignment horizontal="center" vertical="center" wrapText="1"/>
    </xf>
    <xf numFmtId="0" fontId="70" fillId="0" borderId="33" xfId="21" applyFont="1" applyFill="1" applyBorder="1" applyAlignment="1">
      <alignment horizontal="center" vertical="center" wrapText="1"/>
    </xf>
    <xf numFmtId="0" fontId="70" fillId="0" borderId="34" xfId="21" applyFont="1" applyFill="1" applyBorder="1" applyAlignment="1">
      <alignment horizontal="center" vertical="center" wrapText="1"/>
    </xf>
    <xf numFmtId="0" fontId="70" fillId="0" borderId="35" xfId="21" applyFont="1" applyFill="1" applyBorder="1" applyAlignment="1">
      <alignment horizontal="center" vertical="center" wrapText="1"/>
    </xf>
    <xf numFmtId="0" fontId="70" fillId="0" borderId="19" xfId="21" applyFont="1" applyFill="1" applyBorder="1" applyAlignment="1">
      <alignment horizontal="center" vertical="center" wrapText="1"/>
    </xf>
    <xf numFmtId="0" fontId="58" fillId="0" borderId="19" xfId="21" applyFont="1" applyFill="1" applyBorder="1" applyAlignment="1">
      <alignment horizontal="center" vertical="center" wrapText="1"/>
    </xf>
    <xf numFmtId="0" fontId="70" fillId="0" borderId="20" xfId="21" applyFont="1" applyFill="1" applyBorder="1" applyAlignment="1">
      <alignment horizontal="center" vertical="center" wrapText="1"/>
    </xf>
    <xf numFmtId="0" fontId="70" fillId="0" borderId="31" xfId="21" applyFont="1" applyFill="1" applyBorder="1" applyAlignment="1">
      <alignment horizontal="center" vertical="center" wrapText="1"/>
    </xf>
    <xf numFmtId="0" fontId="70" fillId="0" borderId="32" xfId="21" applyFont="1" applyFill="1" applyBorder="1" applyAlignment="1">
      <alignment horizontal="center" vertical="center" wrapText="1"/>
    </xf>
    <xf numFmtId="0" fontId="41" fillId="0" borderId="0" xfId="21" applyFont="1" applyFill="1" applyBorder="1" applyAlignment="1">
      <alignment horizontal="center" vertical="center" wrapText="1"/>
    </xf>
    <xf numFmtId="0" fontId="41" fillId="0" borderId="17" xfId="21" applyFont="1" applyFill="1" applyBorder="1" applyAlignment="1">
      <alignment horizontal="center" wrapText="1"/>
    </xf>
    <xf numFmtId="0" fontId="41" fillId="0" borderId="29" xfId="21" applyFont="1" applyFill="1" applyBorder="1" applyAlignment="1">
      <alignment horizontal="center" wrapText="1"/>
    </xf>
    <xf numFmtId="0" fontId="41" fillId="0" borderId="29" xfId="21" applyFont="1" applyFill="1" applyBorder="1" applyAlignment="1">
      <alignment horizontal="center" vertical="center" wrapText="1"/>
    </xf>
    <xf numFmtId="0" fontId="41" fillId="0" borderId="16" xfId="21" applyFont="1" applyFill="1" applyBorder="1" applyAlignment="1">
      <alignment horizontal="center" vertical="center" wrapText="1"/>
    </xf>
    <xf numFmtId="0" fontId="63" fillId="0" borderId="17" xfId="21" applyFont="1" applyFill="1" applyBorder="1" applyAlignment="1">
      <alignment horizontal="center" wrapText="1"/>
    </xf>
    <xf numFmtId="0" fontId="63" fillId="0" borderId="29" xfId="21" applyFont="1" applyFill="1" applyBorder="1" applyAlignment="1">
      <alignment horizontal="center" wrapText="1"/>
    </xf>
    <xf numFmtId="177" fontId="27" fillId="0" borderId="0" xfId="21" applyNumberFormat="1" applyFont="1" applyFill="1" applyAlignment="1">
      <alignment horizontal="center" vertical="top"/>
    </xf>
    <xf numFmtId="0" fontId="33" fillId="0" borderId="19" xfId="21" applyFont="1" applyFill="1" applyBorder="1" applyAlignment="1">
      <alignment horizontal="center" vertical="center" wrapText="1"/>
    </xf>
    <xf numFmtId="0" fontId="33" fillId="0" borderId="34" xfId="21" applyFont="1" applyFill="1" applyBorder="1" applyAlignment="1">
      <alignment horizontal="center" vertical="center" wrapText="1"/>
    </xf>
    <xf numFmtId="0" fontId="33" fillId="0" borderId="35" xfId="21" applyFont="1" applyFill="1" applyBorder="1" applyAlignment="1">
      <alignment horizontal="center" vertical="center" wrapText="1"/>
    </xf>
    <xf numFmtId="0" fontId="62" fillId="0" borderId="17" xfId="21" applyFont="1" applyFill="1" applyBorder="1" applyAlignment="1">
      <alignment horizontal="center" wrapText="1"/>
    </xf>
    <xf numFmtId="0" fontId="62" fillId="0" borderId="29" xfId="21" applyFont="1" applyFill="1" applyBorder="1" applyAlignment="1">
      <alignment horizontal="center" wrapText="1"/>
    </xf>
    <xf numFmtId="0" fontId="34" fillId="0" borderId="0" xfId="0" applyFont="1" applyFill="1" applyAlignment="1">
      <alignment horizontal="right" vertical="center"/>
    </xf>
    <xf numFmtId="0" fontId="30" fillId="0" borderId="0" xfId="21" applyFont="1" applyFill="1" applyAlignment="1">
      <alignment horizontal="center" vertical="center"/>
    </xf>
    <xf numFmtId="0" fontId="34" fillId="0" borderId="11" xfId="21" applyFont="1" applyFill="1" applyBorder="1" applyAlignment="1">
      <alignment horizontal="right" vertical="center"/>
    </xf>
    <xf numFmtId="176" fontId="72" fillId="0" borderId="0" xfId="0" applyNumberFormat="1" applyFont="1" applyFill="1" applyBorder="1" applyAlignment="1">
      <alignment horizontal="right" vertical="center" shrinkToFit="1"/>
    </xf>
    <xf numFmtId="176" fontId="72" fillId="0" borderId="31" xfId="21" applyNumberFormat="1" applyFont="1" applyFill="1" applyBorder="1" applyAlignment="1">
      <alignment vertical="center" shrinkToFit="1"/>
    </xf>
    <xf numFmtId="176" fontId="72" fillId="0" borderId="30" xfId="21" applyNumberFormat="1" applyFont="1" applyFill="1" applyBorder="1" applyAlignment="1">
      <alignment vertical="center" shrinkToFit="1"/>
    </xf>
    <xf numFmtId="176" fontId="72" fillId="0" borderId="30" xfId="0" applyNumberFormat="1" applyFont="1" applyFill="1" applyBorder="1" applyAlignment="1">
      <alignment horizontal="right" vertical="center" shrinkToFit="1"/>
    </xf>
    <xf numFmtId="176" fontId="72" fillId="0" borderId="30" xfId="0" applyNumberFormat="1" applyFont="1" applyFill="1" applyBorder="1" applyAlignment="1">
      <alignment vertical="center" shrinkToFit="1"/>
    </xf>
    <xf numFmtId="176" fontId="72" fillId="0" borderId="32" xfId="0" applyNumberFormat="1" applyFont="1" applyFill="1" applyBorder="1" applyAlignment="1">
      <alignment horizontal="right" vertical="center" shrinkToFit="1"/>
    </xf>
    <xf numFmtId="176" fontId="72" fillId="0" borderId="31" xfId="20" applyNumberFormat="1" applyFont="1" applyFill="1" applyBorder="1">
      <alignment vertical="center"/>
    </xf>
    <xf numFmtId="176" fontId="72" fillId="0" borderId="30" xfId="20" applyNumberFormat="1" applyFont="1" applyFill="1" applyBorder="1">
      <alignment vertical="center"/>
    </xf>
    <xf numFmtId="176" fontId="72" fillId="0" borderId="30" xfId="20" applyNumberFormat="1" applyFont="1" applyFill="1" applyBorder="1" applyAlignment="1">
      <alignment horizontal="right" vertical="center"/>
    </xf>
    <xf numFmtId="176" fontId="74" fillId="0" borderId="30" xfId="20" applyNumberFormat="1" applyFont="1" applyFill="1" applyBorder="1">
      <alignment vertical="center"/>
    </xf>
    <xf numFmtId="176" fontId="72" fillId="0" borderId="32" xfId="20" applyNumberFormat="1" applyFont="1" applyFill="1" applyBorder="1" applyAlignment="1">
      <alignment horizontal="right" vertical="center"/>
    </xf>
    <xf numFmtId="176" fontId="72" fillId="0" borderId="31" xfId="0" applyNumberFormat="1" applyFont="1" applyFill="1" applyBorder="1" applyAlignment="1">
      <alignment vertical="center" shrinkToFit="1"/>
    </xf>
    <xf numFmtId="176" fontId="73" fillId="0" borderId="0" xfId="0" applyNumberFormat="1" applyFont="1" applyFill="1" applyBorder="1" applyAlignment="1">
      <alignment horizontal="right" vertical="center" shrinkToFit="1"/>
    </xf>
    <xf numFmtId="176" fontId="72" fillId="0" borderId="44" xfId="21" applyNumberFormat="1" applyFont="1" applyFill="1" applyBorder="1" applyAlignment="1">
      <alignment horizontal="right" vertical="center" shrinkToFi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distributed" vertical="center" wrapText="1"/>
    </xf>
    <xf numFmtId="0" fontId="4" fillId="0" borderId="21" xfId="0" applyFont="1" applyFill="1" applyBorder="1" applyAlignment="1">
      <alignment horizontal="distributed" vertical="center" wrapText="1" indent="1"/>
    </xf>
    <xf numFmtId="0" fontId="5" fillId="0" borderId="31" xfId="0" applyFont="1" applyFill="1" applyBorder="1" applyAlignment="1">
      <alignment horizontal="distributed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left" vertical="center" shrinkToFit="1"/>
    </xf>
    <xf numFmtId="0" fontId="26" fillId="0" borderId="22" xfId="0" applyFont="1" applyFill="1" applyBorder="1" applyAlignment="1">
      <alignment horizontal="center" vertical="center" shrinkToFit="1"/>
    </xf>
    <xf numFmtId="0" fontId="26" fillId="0" borderId="32" xfId="0" applyFont="1" applyFill="1" applyBorder="1" applyAlignment="1">
      <alignment horizontal="left" vertical="center" shrinkToFit="1"/>
    </xf>
    <xf numFmtId="176" fontId="75" fillId="0" borderId="21" xfId="21" applyNumberFormat="1" applyFont="1" applyFill="1" applyBorder="1" applyAlignment="1">
      <alignment vertical="center" shrinkToFit="1"/>
    </xf>
    <xf numFmtId="176" fontId="75" fillId="0" borderId="0" xfId="21" applyNumberFormat="1" applyFont="1" applyFill="1" applyBorder="1" applyAlignment="1">
      <alignment vertical="center" shrinkToFit="1"/>
    </xf>
    <xf numFmtId="176" fontId="75" fillId="0" borderId="22" xfId="21" applyNumberFormat="1" applyFont="1" applyFill="1" applyBorder="1" applyAlignment="1">
      <alignment vertical="center" shrinkToFit="1"/>
    </xf>
    <xf numFmtId="176" fontId="75" fillId="0" borderId="21" xfId="20" applyNumberFormat="1" applyFont="1" applyFill="1" applyBorder="1">
      <alignment vertical="center"/>
    </xf>
    <xf numFmtId="176" fontId="75" fillId="0" borderId="0" xfId="20" applyNumberFormat="1" applyFont="1" applyFill="1" applyBorder="1">
      <alignment vertical="center"/>
    </xf>
    <xf numFmtId="176" fontId="75" fillId="0" borderId="22" xfId="20" applyNumberFormat="1" applyFont="1" applyFill="1" applyBorder="1">
      <alignment vertical="center"/>
    </xf>
    <xf numFmtId="176" fontId="75" fillId="0" borderId="21" xfId="0" applyNumberFormat="1" applyFont="1" applyFill="1" applyBorder="1" applyAlignment="1">
      <alignment vertical="center" shrinkToFit="1"/>
    </xf>
    <xf numFmtId="176" fontId="75" fillId="0" borderId="0" xfId="0" applyNumberFormat="1" applyFont="1" applyFill="1" applyBorder="1" applyAlignment="1">
      <alignment vertical="center" shrinkToFit="1"/>
    </xf>
    <xf numFmtId="176" fontId="75" fillId="0" borderId="22" xfId="0" applyNumberFormat="1" applyFont="1" applyFill="1" applyBorder="1" applyAlignment="1">
      <alignment vertical="center" shrinkToFit="1"/>
    </xf>
    <xf numFmtId="0" fontId="75" fillId="0" borderId="21" xfId="20" applyNumberFormat="1" applyFont="1" applyFill="1" applyBorder="1" applyAlignment="1" applyProtection="1">
      <alignment horizontal="right" vertical="center" shrinkToFit="1"/>
      <protection locked="0"/>
    </xf>
    <xf numFmtId="0" fontId="75" fillId="0" borderId="0" xfId="20" applyNumberFormat="1" applyFont="1" applyFill="1" applyBorder="1" applyAlignment="1" applyProtection="1">
      <alignment horizontal="right" vertical="center" shrinkToFit="1"/>
      <protection locked="0"/>
    </xf>
    <xf numFmtId="3" fontId="75" fillId="0" borderId="0" xfId="20" applyNumberFormat="1" applyFont="1" applyFill="1" applyBorder="1" applyAlignment="1" applyProtection="1">
      <alignment vertical="center" shrinkToFit="1"/>
      <protection locked="0"/>
    </xf>
    <xf numFmtId="0" fontId="75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5" fillId="0" borderId="22" xfId="0" applyNumberFormat="1" applyFont="1" applyFill="1" applyBorder="1" applyAlignment="1" applyProtection="1">
      <alignment horizontal="right" vertical="center" shrinkToFit="1"/>
      <protection locked="0"/>
    </xf>
    <xf numFmtId="176" fontId="75" fillId="0" borderId="21" xfId="20" applyNumberFormat="1" applyFont="1" applyFill="1" applyBorder="1" applyAlignment="1">
      <alignment horizontal="right" vertical="center" shrinkToFit="1"/>
    </xf>
    <xf numFmtId="176" fontId="75" fillId="0" borderId="0" xfId="20" applyNumberFormat="1" applyFont="1" applyFill="1" applyBorder="1" applyAlignment="1">
      <alignment horizontal="right" vertical="center" shrinkToFit="1"/>
    </xf>
    <xf numFmtId="176" fontId="75" fillId="0" borderId="22" xfId="20" applyNumberFormat="1" applyFont="1" applyFill="1" applyBorder="1" applyAlignment="1">
      <alignment horizontal="right" vertical="center" shrinkToFit="1"/>
    </xf>
    <xf numFmtId="3" fontId="75" fillId="0" borderId="0" xfId="0" applyNumberFormat="1" applyFont="1" applyFill="1" applyBorder="1" applyAlignment="1" applyProtection="1">
      <alignment horizontal="right" vertical="center" shrinkToFit="1"/>
      <protection locked="0"/>
    </xf>
    <xf numFmtId="0" fontId="75" fillId="0" borderId="0" xfId="20" applyNumberFormat="1" applyFont="1" applyFill="1" applyBorder="1" applyAlignment="1" applyProtection="1">
      <alignment vertical="center" shrinkToFit="1"/>
      <protection locked="0"/>
    </xf>
    <xf numFmtId="41" fontId="75" fillId="0" borderId="0" xfId="20" applyNumberFormat="1" applyFont="1" applyFill="1" applyBorder="1" applyAlignment="1" applyProtection="1">
      <alignment horizontal="right" vertical="center" shrinkToFit="1"/>
      <protection locked="0"/>
    </xf>
    <xf numFmtId="176" fontId="75" fillId="0" borderId="22" xfId="20" applyNumberFormat="1" applyFont="1" applyFill="1" applyBorder="1" applyAlignment="1" applyProtection="1">
      <alignment horizontal="right" vertical="center" shrinkToFit="1"/>
      <protection locked="0"/>
    </xf>
    <xf numFmtId="0" fontId="75" fillId="0" borderId="21" xfId="20" applyNumberFormat="1" applyFont="1" applyFill="1" applyBorder="1" applyProtection="1">
      <alignment vertical="center"/>
      <protection locked="0"/>
    </xf>
    <xf numFmtId="0" fontId="75" fillId="0" borderId="0" xfId="20" applyNumberFormat="1" applyFont="1" applyFill="1" applyBorder="1" applyProtection="1">
      <alignment vertical="center"/>
      <protection locked="0"/>
    </xf>
    <xf numFmtId="176" fontId="75" fillId="0" borderId="21" xfId="20" applyNumberFormat="1" applyFont="1" applyFill="1" applyBorder="1" applyAlignment="1" applyProtection="1">
      <alignment horizontal="right" vertical="center" shrinkToFit="1"/>
      <protection locked="0"/>
    </xf>
    <xf numFmtId="176" fontId="75" fillId="0" borderId="0" xfId="20" applyNumberFormat="1" applyFont="1" applyFill="1" applyBorder="1" applyAlignment="1" applyProtection="1">
      <alignment horizontal="right" vertical="center" shrinkToFit="1"/>
      <protection locked="0"/>
    </xf>
    <xf numFmtId="176" fontId="75" fillId="0" borderId="0" xfId="20" applyNumberFormat="1" applyFont="1" applyFill="1" applyBorder="1" applyAlignment="1" applyProtection="1">
      <alignment vertical="center" shrinkToFit="1"/>
      <protection locked="0"/>
    </xf>
    <xf numFmtId="176" fontId="75" fillId="0" borderId="0" xfId="0" applyNumberFormat="1" applyFont="1" applyFill="1" applyBorder="1" applyAlignment="1" applyProtection="1">
      <alignment horizontal="right" vertical="center" shrinkToFit="1"/>
      <protection locked="0"/>
    </xf>
    <xf numFmtId="182" fontId="76" fillId="0" borderId="21" xfId="0" applyNumberFormat="1" applyFont="1" applyFill="1" applyBorder="1" applyAlignment="1">
      <alignment horizontal="right"/>
    </xf>
    <xf numFmtId="182" fontId="76" fillId="0" borderId="0" xfId="0" applyNumberFormat="1" applyFont="1" applyFill="1" applyBorder="1" applyAlignment="1">
      <alignment horizontal="right"/>
    </xf>
    <xf numFmtId="182" fontId="76" fillId="0" borderId="22" xfId="0" applyNumberFormat="1" applyFont="1" applyFill="1" applyBorder="1" applyAlignment="1">
      <alignment horizontal="right"/>
    </xf>
    <xf numFmtId="176" fontId="76" fillId="0" borderId="0" xfId="0" applyNumberFormat="1" applyFont="1" applyFill="1" applyBorder="1">
      <alignment vertical="center"/>
    </xf>
    <xf numFmtId="176" fontId="77" fillId="0" borderId="0" xfId="0" applyNumberFormat="1" applyFont="1" applyFill="1" applyBorder="1" applyAlignment="1" applyProtection="1">
      <alignment horizontal="right" vertical="center" shrinkToFit="1"/>
      <protection locked="0"/>
    </xf>
    <xf numFmtId="176" fontId="75" fillId="0" borderId="21" xfId="0" applyNumberFormat="1" applyFont="1" applyFill="1" applyBorder="1" applyAlignment="1" applyProtection="1">
      <alignment horizontal="right" vertical="center" shrinkToFit="1"/>
      <protection locked="0"/>
    </xf>
    <xf numFmtId="176" fontId="75" fillId="0" borderId="0" xfId="21" applyNumberFormat="1" applyFont="1" applyFill="1" applyBorder="1" applyAlignment="1" applyProtection="1">
      <alignment vertical="center" wrapText="1"/>
      <protection locked="0"/>
    </xf>
    <xf numFmtId="176" fontId="75" fillId="0" borderId="0" xfId="0" applyNumberFormat="1" applyFont="1" applyFill="1" applyBorder="1" applyAlignment="1" applyProtection="1">
      <alignment vertical="center" shrinkToFit="1"/>
      <protection locked="0"/>
    </xf>
    <xf numFmtId="0" fontId="75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75" fillId="0" borderId="30" xfId="0" applyNumberFormat="1" applyFont="1" applyFill="1" applyBorder="1" applyAlignment="1" applyProtection="1">
      <alignment vertical="center" shrinkToFit="1"/>
      <protection locked="0"/>
    </xf>
    <xf numFmtId="176" fontId="77" fillId="0" borderId="30" xfId="0" applyNumberFormat="1" applyFont="1" applyFill="1" applyBorder="1" applyAlignment="1" applyProtection="1">
      <alignment horizontal="right" vertical="center" shrinkToFit="1"/>
      <protection locked="0"/>
    </xf>
    <xf numFmtId="0" fontId="75" fillId="0" borderId="30" xfId="20" applyNumberFormat="1" applyFont="1" applyFill="1" applyBorder="1" applyAlignment="1" applyProtection="1">
      <alignment vertical="center" shrinkToFit="1"/>
      <protection locked="0"/>
    </xf>
    <xf numFmtId="0" fontId="75" fillId="0" borderId="30" xfId="20" applyNumberFormat="1" applyFont="1" applyFill="1" applyBorder="1" applyAlignment="1" applyProtection="1">
      <alignment horizontal="right" vertical="center" shrinkToFit="1"/>
      <protection locked="0"/>
    </xf>
    <xf numFmtId="41" fontId="75" fillId="0" borderId="30" xfId="20" applyNumberFormat="1" applyFont="1" applyFill="1" applyBorder="1" applyAlignment="1" applyProtection="1">
      <alignment horizontal="right" vertical="center" shrinkToFit="1"/>
      <protection locked="0"/>
    </xf>
    <xf numFmtId="176" fontId="75" fillId="0" borderId="32" xfId="20" applyNumberFormat="1" applyFont="1" applyFill="1" applyBorder="1" applyAlignment="1" applyProtection="1">
      <alignment horizontal="right" vertical="center" shrinkToFit="1"/>
      <protection locked="0"/>
    </xf>
    <xf numFmtId="0" fontId="5" fillId="0" borderId="3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30" fillId="0" borderId="31" xfId="0" applyFont="1" applyFill="1" applyBorder="1">
      <alignment vertical="center"/>
    </xf>
    <xf numFmtId="176" fontId="4" fillId="0" borderId="30" xfId="0" applyNumberFormat="1" applyFont="1" applyFill="1" applyBorder="1" applyAlignment="1">
      <alignment horizontal="right" vertical="center" wrapText="1"/>
    </xf>
    <xf numFmtId="176" fontId="4" fillId="0" borderId="32" xfId="0" applyNumberFormat="1" applyFont="1" applyFill="1" applyBorder="1" applyAlignment="1">
      <alignment horizontal="right" vertical="center" wrapText="1"/>
    </xf>
  </cellXfs>
  <cellStyles count="5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te" xfId="40"/>
    <cellStyle name="Output" xfId="41"/>
    <cellStyle name="Title" xfId="42"/>
    <cellStyle name="Total" xfId="43"/>
    <cellStyle name="Warning Text" xfId="44"/>
    <cellStyle name="백분율 2" xfId="19"/>
    <cellStyle name="쉼표 [0]" xfId="20" builtinId="6"/>
    <cellStyle name="쉼표 [0] 10 2 5" xfId="52"/>
    <cellStyle name="쉼표 [0] 2" xfId="45"/>
    <cellStyle name="쉼표 [0] 2 2" xfId="50"/>
    <cellStyle name="쉼표 [0] 3" xfId="51"/>
    <cellStyle name="표준" xfId="0" builtinId="0"/>
    <cellStyle name="표준 10" xfId="49"/>
    <cellStyle name="표준 2" xfId="21"/>
    <cellStyle name="표준 2 2" xfId="48"/>
    <cellStyle name="표준 3" xfId="46"/>
    <cellStyle name="표준 4" xfId="47"/>
  </cellStyles>
  <dxfs count="0"/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19575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view="pageBreakPreview" zoomScaleNormal="100" zoomScaleSheetLayoutView="100" workbookViewId="0">
      <selection activeCell="B4" sqref="B4"/>
    </sheetView>
  </sheetViews>
  <sheetFormatPr defaultRowHeight="13.5"/>
  <cols>
    <col min="2" max="2" width="55.6640625" customWidth="1"/>
  </cols>
  <sheetData>
    <row r="1" spans="1:2" ht="70.5" customHeight="1">
      <c r="A1" s="88" t="str">
        <f>ROMAN(12)</f>
        <v>XII</v>
      </c>
      <c r="B1" s="89" t="s">
        <v>294</v>
      </c>
    </row>
    <row r="2" spans="1:2" ht="39.950000000000003" customHeight="1">
      <c r="A2" s="90"/>
      <c r="B2" s="91"/>
    </row>
    <row r="3" spans="1:2" ht="39.950000000000003" customHeight="1">
      <c r="A3" s="90"/>
      <c r="B3" s="92" t="s">
        <v>362</v>
      </c>
    </row>
    <row r="4" spans="1:2" ht="39.950000000000003" customHeight="1">
      <c r="A4" s="90"/>
      <c r="B4" s="92" t="s">
        <v>392</v>
      </c>
    </row>
    <row r="5" spans="1:2" ht="39.950000000000003" customHeight="1">
      <c r="A5" s="90"/>
      <c r="B5" s="92" t="s">
        <v>393</v>
      </c>
    </row>
    <row r="6" spans="1:2" ht="39.950000000000003" customHeight="1">
      <c r="A6" s="90"/>
      <c r="B6" s="92" t="s">
        <v>394</v>
      </c>
    </row>
    <row r="7" spans="1:2" ht="39.950000000000003" customHeight="1">
      <c r="A7" s="90"/>
      <c r="B7" s="92" t="s">
        <v>395</v>
      </c>
    </row>
    <row r="8" spans="1:2" ht="39.950000000000003" customHeight="1">
      <c r="A8" s="90"/>
      <c r="B8" s="92" t="s">
        <v>396</v>
      </c>
    </row>
    <row r="9" spans="1:2" ht="39.950000000000003" customHeight="1">
      <c r="A9" s="90"/>
      <c r="B9" s="92" t="s">
        <v>397</v>
      </c>
    </row>
    <row r="10" spans="1:2" ht="39.950000000000003" customHeight="1">
      <c r="A10" s="90"/>
      <c r="B10" s="92" t="s">
        <v>398</v>
      </c>
    </row>
    <row r="11" spans="1:2" ht="39.950000000000003" customHeight="1">
      <c r="A11" s="90"/>
      <c r="B11" s="92" t="s">
        <v>399</v>
      </c>
    </row>
    <row r="12" spans="1:2" ht="39.950000000000003" customHeight="1">
      <c r="A12" s="90"/>
      <c r="B12" s="92" t="s">
        <v>400</v>
      </c>
    </row>
    <row r="13" spans="1:2" ht="39.950000000000003" customHeight="1">
      <c r="A13" s="90"/>
      <c r="B13" s="92" t="s">
        <v>529</v>
      </c>
    </row>
    <row r="14" spans="1:2" ht="39.950000000000003" customHeight="1">
      <c r="A14" s="90"/>
      <c r="B14" s="92" t="s">
        <v>401</v>
      </c>
    </row>
    <row r="15" spans="1:2" ht="39.950000000000003" customHeight="1">
      <c r="A15" s="90"/>
      <c r="B15" s="92" t="s">
        <v>402</v>
      </c>
    </row>
  </sheetData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R18"/>
  <sheetViews>
    <sheetView view="pageBreakPreview" zoomScaleNormal="55" zoomScaleSheetLayoutView="100" workbookViewId="0">
      <selection activeCell="H12" sqref="H12"/>
    </sheetView>
  </sheetViews>
  <sheetFormatPr defaultRowHeight="30" customHeight="1"/>
  <cols>
    <col min="1" max="1" width="7.6640625" style="5" customWidth="1"/>
    <col min="2" max="2" width="4.77734375" style="5" customWidth="1"/>
    <col min="3" max="3" width="6" style="5" customWidth="1"/>
    <col min="4" max="4" width="10.21875" style="5" customWidth="1"/>
    <col min="5" max="5" width="6.33203125" style="5" customWidth="1"/>
    <col min="6" max="6" width="4.6640625" style="5" customWidth="1"/>
    <col min="7" max="7" width="7.6640625" style="5" customWidth="1"/>
    <col min="8" max="8" width="7" style="5" customWidth="1"/>
    <col min="9" max="9" width="5.21875" style="5" customWidth="1"/>
    <col min="10" max="10" width="6.33203125" style="5" customWidth="1"/>
    <col min="11" max="11" width="7.6640625" style="5" customWidth="1"/>
    <col min="12" max="12" width="8.109375" style="5" customWidth="1"/>
    <col min="13" max="13" width="7.21875" style="5" customWidth="1"/>
    <col min="14" max="15" width="11.21875" style="5" customWidth="1"/>
    <col min="16" max="16" width="11.6640625" style="5" customWidth="1"/>
    <col min="17" max="17" width="11.77734375" style="5" customWidth="1"/>
    <col min="18" max="18" width="9.88671875" style="5" customWidth="1"/>
    <col min="19" max="16384" width="8.88671875" style="5"/>
  </cols>
  <sheetData>
    <row r="1" spans="1:18" s="83" customFormat="1" ht="27.95" customHeight="1">
      <c r="A1" s="83" t="s">
        <v>414</v>
      </c>
      <c r="R1" s="84" t="s">
        <v>415</v>
      </c>
    </row>
    <row r="2" spans="1:18" s="33" customFormat="1" ht="30" customHeight="1">
      <c r="A2" s="384" t="s">
        <v>295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</row>
    <row r="3" spans="1:18" s="34" customFormat="1" ht="39.75" customHeight="1">
      <c r="A3" s="385" t="s">
        <v>277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</row>
    <row r="4" spans="1:18" s="36" customFormat="1" ht="20.100000000000001" customHeight="1">
      <c r="A4" s="35" t="s">
        <v>0</v>
      </c>
      <c r="B4" s="35"/>
      <c r="C4" s="35"/>
      <c r="R4" s="37" t="s">
        <v>43</v>
      </c>
    </row>
    <row r="5" spans="1:18" s="38" customFormat="1" ht="19.5" customHeight="1">
      <c r="A5" s="395" t="s">
        <v>141</v>
      </c>
      <c r="B5" s="401" t="s">
        <v>151</v>
      </c>
      <c r="C5" s="402"/>
      <c r="D5" s="402"/>
      <c r="E5" s="402"/>
      <c r="F5" s="402"/>
      <c r="G5" s="402"/>
      <c r="H5" s="402"/>
      <c r="I5" s="402"/>
      <c r="J5" s="402"/>
      <c r="K5" s="402"/>
      <c r="L5" s="402"/>
      <c r="M5" s="402"/>
      <c r="N5" s="402"/>
      <c r="O5" s="402"/>
      <c r="P5" s="402"/>
      <c r="Q5" s="403"/>
      <c r="R5" s="123"/>
    </row>
    <row r="6" spans="1:18" s="38" customFormat="1" ht="12.95" customHeight="1">
      <c r="A6" s="396"/>
      <c r="B6" s="398" t="s">
        <v>152</v>
      </c>
      <c r="C6" s="404" t="s">
        <v>153</v>
      </c>
      <c r="D6" s="399"/>
      <c r="E6" s="399"/>
      <c r="F6" s="399"/>
      <c r="G6" s="399"/>
      <c r="H6" s="399"/>
      <c r="I6" s="399"/>
      <c r="J6" s="399"/>
      <c r="K6" s="399"/>
      <c r="L6" s="399"/>
      <c r="M6" s="399"/>
      <c r="N6" s="399"/>
      <c r="O6" s="400"/>
      <c r="P6" s="388" t="s">
        <v>480</v>
      </c>
      <c r="Q6" s="390" t="s">
        <v>479</v>
      </c>
      <c r="R6" s="392" t="s">
        <v>16</v>
      </c>
    </row>
    <row r="7" spans="1:18" s="38" customFormat="1" ht="12.95" customHeight="1">
      <c r="A7" s="396"/>
      <c r="B7" s="393"/>
      <c r="C7" s="406" t="s">
        <v>52</v>
      </c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7"/>
      <c r="P7" s="389"/>
      <c r="Q7" s="391"/>
      <c r="R7" s="392"/>
    </row>
    <row r="8" spans="1:18" s="38" customFormat="1" ht="12.95" customHeight="1">
      <c r="A8" s="396"/>
      <c r="B8" s="393"/>
      <c r="C8" s="138"/>
      <c r="D8" s="399" t="s">
        <v>154</v>
      </c>
      <c r="E8" s="399"/>
      <c r="F8" s="399"/>
      <c r="G8" s="399"/>
      <c r="H8" s="399"/>
      <c r="I8" s="400"/>
      <c r="J8" s="404" t="s">
        <v>155</v>
      </c>
      <c r="K8" s="399"/>
      <c r="L8" s="399"/>
      <c r="M8" s="399"/>
      <c r="N8" s="399"/>
      <c r="O8" s="400"/>
      <c r="P8" s="389"/>
      <c r="Q8" s="391"/>
      <c r="R8" s="392"/>
    </row>
    <row r="9" spans="1:18" s="38" customFormat="1" ht="12.95" customHeight="1">
      <c r="A9" s="396"/>
      <c r="B9" s="393"/>
      <c r="C9" s="137"/>
      <c r="D9" s="386" t="s">
        <v>248</v>
      </c>
      <c r="E9" s="386"/>
      <c r="F9" s="386"/>
      <c r="G9" s="386"/>
      <c r="H9" s="386"/>
      <c r="I9" s="387"/>
      <c r="J9" s="405" t="s">
        <v>249</v>
      </c>
      <c r="K9" s="386"/>
      <c r="L9" s="386"/>
      <c r="M9" s="386"/>
      <c r="N9" s="386"/>
      <c r="O9" s="387"/>
      <c r="P9" s="389"/>
      <c r="Q9" s="391"/>
      <c r="R9" s="392"/>
    </row>
    <row r="10" spans="1:18" s="38" customFormat="1" ht="32.450000000000003" customHeight="1">
      <c r="A10" s="396"/>
      <c r="B10" s="393"/>
      <c r="C10" s="393" t="s">
        <v>156</v>
      </c>
      <c r="D10" s="124" t="s">
        <v>157</v>
      </c>
      <c r="E10" s="124" t="s">
        <v>158</v>
      </c>
      <c r="F10" s="124" t="s">
        <v>159</v>
      </c>
      <c r="G10" s="127" t="s">
        <v>160</v>
      </c>
      <c r="H10" s="127" t="s">
        <v>163</v>
      </c>
      <c r="I10" s="127" t="s">
        <v>164</v>
      </c>
      <c r="J10" s="393" t="s">
        <v>236</v>
      </c>
      <c r="K10" s="136" t="s">
        <v>165</v>
      </c>
      <c r="L10" s="136" t="s">
        <v>158</v>
      </c>
      <c r="M10" s="136" t="s">
        <v>161</v>
      </c>
      <c r="N10" s="136" t="s">
        <v>166</v>
      </c>
      <c r="O10" s="136" t="s">
        <v>163</v>
      </c>
      <c r="P10" s="389"/>
      <c r="Q10" s="391"/>
      <c r="R10" s="392"/>
    </row>
    <row r="11" spans="1:18" s="45" customFormat="1" ht="40.5" customHeight="1">
      <c r="A11" s="397"/>
      <c r="B11" s="394"/>
      <c r="C11" s="394"/>
      <c r="D11" s="125" t="s">
        <v>250</v>
      </c>
      <c r="E11" s="125" t="s">
        <v>266</v>
      </c>
      <c r="F11" s="126" t="s">
        <v>53</v>
      </c>
      <c r="G11" s="128" t="s">
        <v>252</v>
      </c>
      <c r="H11" s="128" t="s">
        <v>54</v>
      </c>
      <c r="I11" s="128" t="s">
        <v>33</v>
      </c>
      <c r="J11" s="394"/>
      <c r="K11" s="130" t="s">
        <v>162</v>
      </c>
      <c r="L11" s="131" t="s">
        <v>251</v>
      </c>
      <c r="M11" s="132" t="s">
        <v>55</v>
      </c>
      <c r="N11" s="128" t="s">
        <v>253</v>
      </c>
      <c r="O11" s="128" t="s">
        <v>54</v>
      </c>
      <c r="P11" s="134" t="s">
        <v>481</v>
      </c>
      <c r="Q11" s="126" t="s">
        <v>56</v>
      </c>
      <c r="R11" s="392"/>
    </row>
    <row r="12" spans="1:18" s="39" customFormat="1" ht="70.5" customHeight="1">
      <c r="A12" s="139" t="s">
        <v>278</v>
      </c>
      <c r="B12" s="104">
        <v>391</v>
      </c>
      <c r="C12" s="22">
        <v>369</v>
      </c>
      <c r="D12" s="22">
        <v>203</v>
      </c>
      <c r="E12" s="22">
        <v>40</v>
      </c>
      <c r="F12" s="22">
        <v>106</v>
      </c>
      <c r="G12" s="22" t="s">
        <v>237</v>
      </c>
      <c r="H12" s="22">
        <v>3</v>
      </c>
      <c r="I12" s="22">
        <v>17</v>
      </c>
      <c r="J12" s="22">
        <v>22</v>
      </c>
      <c r="K12" s="22" t="s">
        <v>237</v>
      </c>
      <c r="L12" s="22">
        <v>16</v>
      </c>
      <c r="M12" s="22" t="s">
        <v>237</v>
      </c>
      <c r="N12" s="22">
        <v>5</v>
      </c>
      <c r="O12" s="22">
        <v>1</v>
      </c>
      <c r="P12" s="22">
        <v>75410</v>
      </c>
      <c r="Q12" s="116">
        <v>1330</v>
      </c>
      <c r="R12" s="139" t="s">
        <v>278</v>
      </c>
    </row>
    <row r="13" spans="1:18" s="39" customFormat="1" ht="55.5" customHeight="1">
      <c r="A13" s="139" t="s">
        <v>449</v>
      </c>
      <c r="B13" s="104">
        <v>418</v>
      </c>
      <c r="C13" s="22">
        <v>396</v>
      </c>
      <c r="D13" s="22">
        <v>222</v>
      </c>
      <c r="E13" s="22">
        <v>42</v>
      </c>
      <c r="F13" s="22">
        <v>109</v>
      </c>
      <c r="G13" s="22">
        <v>0</v>
      </c>
      <c r="H13" s="22">
        <v>18</v>
      </c>
      <c r="I13" s="22">
        <v>5</v>
      </c>
      <c r="J13" s="22">
        <v>22</v>
      </c>
      <c r="K13" s="22">
        <v>16</v>
      </c>
      <c r="L13" s="22">
        <v>0</v>
      </c>
      <c r="M13" s="22">
        <v>0</v>
      </c>
      <c r="N13" s="22">
        <v>6</v>
      </c>
      <c r="O13" s="22">
        <v>0</v>
      </c>
      <c r="P13" s="22">
        <v>15564</v>
      </c>
      <c r="Q13" s="116">
        <v>1921</v>
      </c>
      <c r="R13" s="139" t="s">
        <v>449</v>
      </c>
    </row>
    <row r="14" spans="1:18" s="39" customFormat="1" ht="55.5" customHeight="1">
      <c r="A14" s="139" t="s">
        <v>544</v>
      </c>
      <c r="B14" s="104">
        <v>453</v>
      </c>
      <c r="C14" s="22">
        <v>433</v>
      </c>
      <c r="D14" s="22">
        <v>244</v>
      </c>
      <c r="E14" s="22">
        <v>50</v>
      </c>
      <c r="F14" s="22">
        <v>118</v>
      </c>
      <c r="G14" s="22">
        <v>0</v>
      </c>
      <c r="H14" s="22">
        <v>18</v>
      </c>
      <c r="I14" s="22">
        <v>3</v>
      </c>
      <c r="J14" s="22">
        <v>20</v>
      </c>
      <c r="K14" s="22">
        <v>15</v>
      </c>
      <c r="L14" s="22">
        <v>0</v>
      </c>
      <c r="M14" s="22">
        <v>0</v>
      </c>
      <c r="N14" s="22">
        <v>5</v>
      </c>
      <c r="O14" s="22">
        <v>0</v>
      </c>
      <c r="P14" s="22">
        <v>16918</v>
      </c>
      <c r="Q14" s="116">
        <v>2065</v>
      </c>
      <c r="R14" s="139" t="s">
        <v>544</v>
      </c>
    </row>
    <row r="15" spans="1:18" s="51" customFormat="1" ht="42.75" customHeight="1">
      <c r="A15" s="205" t="s">
        <v>545</v>
      </c>
      <c r="B15" s="209">
        <v>486</v>
      </c>
      <c r="C15" s="210">
        <v>465</v>
      </c>
      <c r="D15" s="211">
        <v>270</v>
      </c>
      <c r="E15" s="211">
        <v>54</v>
      </c>
      <c r="F15" s="210">
        <v>118</v>
      </c>
      <c r="G15" s="211">
        <v>1</v>
      </c>
      <c r="H15" s="211">
        <v>19</v>
      </c>
      <c r="I15" s="210">
        <v>3</v>
      </c>
      <c r="J15" s="211">
        <v>21</v>
      </c>
      <c r="K15" s="211">
        <v>16</v>
      </c>
      <c r="L15" s="210">
        <v>0</v>
      </c>
      <c r="M15" s="211">
        <v>0</v>
      </c>
      <c r="N15" s="211">
        <v>5</v>
      </c>
      <c r="O15" s="210">
        <v>0</v>
      </c>
      <c r="P15" s="211">
        <v>18008</v>
      </c>
      <c r="Q15" s="212">
        <v>2197</v>
      </c>
      <c r="R15" s="139" t="s">
        <v>545</v>
      </c>
    </row>
    <row r="16" spans="1:18" s="56" customFormat="1" ht="80.25" customHeight="1">
      <c r="A16" s="140" t="s">
        <v>547</v>
      </c>
      <c r="B16" s="305">
        <v>505</v>
      </c>
      <c r="C16" s="306">
        <v>483</v>
      </c>
      <c r="D16" s="307">
        <v>283</v>
      </c>
      <c r="E16" s="307">
        <v>54</v>
      </c>
      <c r="F16" s="306">
        <v>123</v>
      </c>
      <c r="G16" s="307">
        <v>1</v>
      </c>
      <c r="H16" s="307">
        <v>19</v>
      </c>
      <c r="I16" s="306">
        <v>3</v>
      </c>
      <c r="J16" s="307">
        <v>22</v>
      </c>
      <c r="K16" s="307">
        <v>15</v>
      </c>
      <c r="L16" s="306">
        <v>0</v>
      </c>
      <c r="M16" s="307">
        <v>0</v>
      </c>
      <c r="N16" s="307">
        <v>7</v>
      </c>
      <c r="O16" s="306">
        <v>0</v>
      </c>
      <c r="P16" s="307">
        <v>18861</v>
      </c>
      <c r="Q16" s="308">
        <v>2016</v>
      </c>
      <c r="R16" s="140" t="s">
        <v>547</v>
      </c>
    </row>
    <row r="17" spans="1:18" s="48" customFormat="1" ht="14.25" customHeight="1">
      <c r="A17" s="35" t="s">
        <v>41</v>
      </c>
      <c r="B17" s="35"/>
      <c r="C17" s="35"/>
      <c r="D17" s="47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120"/>
      <c r="Q17" s="121"/>
      <c r="R17" s="122" t="s">
        <v>405</v>
      </c>
    </row>
    <row r="18" spans="1:18" ht="15" customHeight="1">
      <c r="A18" s="36" t="s">
        <v>548</v>
      </c>
    </row>
  </sheetData>
  <mergeCells count="16">
    <mergeCell ref="A2:R2"/>
    <mergeCell ref="A3:R3"/>
    <mergeCell ref="D9:I9"/>
    <mergeCell ref="P6:P10"/>
    <mergeCell ref="Q6:Q10"/>
    <mergeCell ref="R6:R11"/>
    <mergeCell ref="C10:C11"/>
    <mergeCell ref="A5:A11"/>
    <mergeCell ref="B6:B11"/>
    <mergeCell ref="J10:J11"/>
    <mergeCell ref="D8:I8"/>
    <mergeCell ref="B5:Q5"/>
    <mergeCell ref="J8:O8"/>
    <mergeCell ref="J9:O9"/>
    <mergeCell ref="C6:O6"/>
    <mergeCell ref="C7:O7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48" fitToWidth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O21"/>
  <sheetViews>
    <sheetView view="pageBreakPreview" zoomScaleNormal="40" zoomScaleSheetLayoutView="100" workbookViewId="0">
      <selection activeCell="F14" sqref="F14"/>
    </sheetView>
  </sheetViews>
  <sheetFormatPr defaultColWidth="8.88671875" defaultRowHeight="30" customHeight="1"/>
  <cols>
    <col min="1" max="1" width="16.44140625" style="5" customWidth="1"/>
    <col min="2" max="2" width="11" style="5" customWidth="1"/>
    <col min="3" max="3" width="10.77734375" style="5" customWidth="1"/>
    <col min="4" max="4" width="10.33203125" style="5" customWidth="1"/>
    <col min="5" max="5" width="12.44140625" style="5" customWidth="1"/>
    <col min="6" max="6" width="13.21875" style="5" customWidth="1"/>
    <col min="7" max="7" width="12.6640625" style="87" customWidth="1"/>
    <col min="8" max="8" width="16.5546875" style="5" customWidth="1"/>
    <col min="9" max="9" width="15.33203125" style="5" customWidth="1"/>
    <col min="10" max="10" width="16.33203125" style="5" customWidth="1"/>
    <col min="11" max="11" width="15.109375" style="5" customWidth="1"/>
    <col min="12" max="12" width="13.44140625" style="5" customWidth="1"/>
    <col min="13" max="13" width="14.21875" style="5" customWidth="1"/>
    <col min="14" max="16384" width="8.88671875" style="5"/>
  </cols>
  <sheetData>
    <row r="1" spans="1:15" s="83" customFormat="1" ht="27.95" customHeight="1">
      <c r="A1" s="83" t="s">
        <v>416</v>
      </c>
      <c r="G1" s="84" t="s">
        <v>417</v>
      </c>
      <c r="H1" s="83" t="s">
        <v>418</v>
      </c>
      <c r="M1" s="84" t="s">
        <v>419</v>
      </c>
    </row>
    <row r="2" spans="1:15" s="33" customFormat="1" ht="30" customHeight="1">
      <c r="A2" s="384" t="s">
        <v>314</v>
      </c>
      <c r="B2" s="384"/>
      <c r="C2" s="384"/>
      <c r="D2" s="384"/>
      <c r="E2" s="384"/>
      <c r="F2" s="384"/>
      <c r="G2" s="384"/>
      <c r="H2" s="384" t="s">
        <v>485</v>
      </c>
      <c r="I2" s="384"/>
      <c r="J2" s="384"/>
      <c r="K2" s="384"/>
      <c r="L2" s="384"/>
      <c r="M2" s="384"/>
      <c r="O2" s="49"/>
    </row>
    <row r="3" spans="1:15" s="34" customFormat="1" ht="39.950000000000003" customHeight="1">
      <c r="A3" s="385" t="s">
        <v>49</v>
      </c>
      <c r="B3" s="385"/>
      <c r="C3" s="385"/>
      <c r="D3" s="385"/>
      <c r="E3" s="385"/>
      <c r="F3" s="385"/>
      <c r="G3" s="385"/>
      <c r="H3" s="385" t="s">
        <v>486</v>
      </c>
      <c r="I3" s="385"/>
      <c r="J3" s="385"/>
      <c r="K3" s="385"/>
      <c r="L3" s="385"/>
      <c r="M3" s="385"/>
      <c r="O3" s="50"/>
    </row>
    <row r="4" spans="1:15" s="36" customFormat="1" ht="20.100000000000001" customHeight="1">
      <c r="A4" s="35" t="s">
        <v>178</v>
      </c>
      <c r="G4" s="37" t="s">
        <v>179</v>
      </c>
      <c r="H4" s="35" t="s">
        <v>178</v>
      </c>
      <c r="M4" s="37" t="s">
        <v>179</v>
      </c>
    </row>
    <row r="5" spans="1:15" s="38" customFormat="1" ht="30" customHeight="1">
      <c r="A5" s="407" t="s">
        <v>167</v>
      </c>
      <c r="B5" s="142" t="s">
        <v>168</v>
      </c>
      <c r="C5" s="142" t="s">
        <v>169</v>
      </c>
      <c r="D5" s="409" t="s">
        <v>482</v>
      </c>
      <c r="E5" s="410"/>
      <c r="F5" s="411"/>
      <c r="G5" s="142" t="s">
        <v>170</v>
      </c>
      <c r="H5" s="142" t="s">
        <v>171</v>
      </c>
      <c r="I5" s="404" t="s">
        <v>172</v>
      </c>
      <c r="J5" s="410"/>
      <c r="K5" s="411"/>
      <c r="L5" s="142" t="s">
        <v>484</v>
      </c>
      <c r="M5" s="407" t="s">
        <v>63</v>
      </c>
    </row>
    <row r="6" spans="1:15" s="38" customFormat="1" ht="30" customHeight="1">
      <c r="A6" s="391"/>
      <c r="B6" s="393" t="s">
        <v>64</v>
      </c>
      <c r="C6" s="393" t="s">
        <v>65</v>
      </c>
      <c r="D6" s="142" t="s">
        <v>173</v>
      </c>
      <c r="E6" s="142" t="s">
        <v>174</v>
      </c>
      <c r="F6" s="142" t="s">
        <v>175</v>
      </c>
      <c r="G6" s="393" t="s">
        <v>101</v>
      </c>
      <c r="H6" s="393" t="s">
        <v>483</v>
      </c>
      <c r="I6" s="144"/>
      <c r="J6" s="143" t="s">
        <v>176</v>
      </c>
      <c r="K6" s="143" t="s">
        <v>177</v>
      </c>
      <c r="L6" s="393" t="s">
        <v>83</v>
      </c>
      <c r="M6" s="391"/>
    </row>
    <row r="7" spans="1:15" s="38" customFormat="1" ht="30" customHeight="1">
      <c r="A7" s="408"/>
      <c r="B7" s="394"/>
      <c r="C7" s="394"/>
      <c r="D7" s="126" t="s">
        <v>180</v>
      </c>
      <c r="E7" s="126" t="s">
        <v>181</v>
      </c>
      <c r="F7" s="126" t="s">
        <v>182</v>
      </c>
      <c r="G7" s="394"/>
      <c r="H7" s="394"/>
      <c r="I7" s="126"/>
      <c r="J7" s="126" t="s">
        <v>99</v>
      </c>
      <c r="K7" s="126" t="s">
        <v>100</v>
      </c>
      <c r="L7" s="394"/>
      <c r="M7" s="408"/>
    </row>
    <row r="8" spans="1:15" s="51" customFormat="1" ht="39.950000000000003" customHeight="1">
      <c r="A8" s="288" t="s">
        <v>267</v>
      </c>
      <c r="B8" s="236">
        <v>7</v>
      </c>
      <c r="C8" s="247">
        <v>1579</v>
      </c>
      <c r="D8" s="247">
        <v>393488</v>
      </c>
      <c r="E8" s="247">
        <v>4986</v>
      </c>
      <c r="F8" s="247">
        <v>298</v>
      </c>
      <c r="G8" s="248">
        <v>1270026</v>
      </c>
      <c r="H8" s="247">
        <v>582284</v>
      </c>
      <c r="I8" s="247">
        <v>30</v>
      </c>
      <c r="J8" s="247" t="s">
        <v>240</v>
      </c>
      <c r="K8" s="247" t="s">
        <v>240</v>
      </c>
      <c r="L8" s="248">
        <v>2074105</v>
      </c>
      <c r="M8" s="293" t="s">
        <v>267</v>
      </c>
    </row>
    <row r="9" spans="1:15" s="51" customFormat="1" ht="39.950000000000003" customHeight="1">
      <c r="A9" s="289" t="s">
        <v>278</v>
      </c>
      <c r="B9" s="104">
        <v>7</v>
      </c>
      <c r="C9" s="22">
        <v>1579</v>
      </c>
      <c r="D9" s="22">
        <v>401381</v>
      </c>
      <c r="E9" s="22">
        <v>4855</v>
      </c>
      <c r="F9" s="22">
        <v>291</v>
      </c>
      <c r="G9" s="116">
        <v>527918</v>
      </c>
      <c r="H9" s="22">
        <v>418661</v>
      </c>
      <c r="I9" s="22">
        <v>30</v>
      </c>
      <c r="J9" s="22">
        <v>6</v>
      </c>
      <c r="K9" s="22">
        <v>24</v>
      </c>
      <c r="L9" s="116">
        <v>1904610</v>
      </c>
      <c r="M9" s="205" t="s">
        <v>278</v>
      </c>
    </row>
    <row r="10" spans="1:15" s="51" customFormat="1" ht="39.950000000000003" customHeight="1">
      <c r="A10" s="289" t="s">
        <v>449</v>
      </c>
      <c r="B10" s="104">
        <v>7</v>
      </c>
      <c r="C10" s="176">
        <v>1579</v>
      </c>
      <c r="D10" s="176">
        <v>397598</v>
      </c>
      <c r="E10" s="176">
        <v>4474</v>
      </c>
      <c r="F10" s="176">
        <v>287</v>
      </c>
      <c r="G10" s="177">
        <v>629671</v>
      </c>
      <c r="H10" s="176">
        <v>558304</v>
      </c>
      <c r="I10" s="176">
        <v>31</v>
      </c>
      <c r="J10" s="176">
        <v>8</v>
      </c>
      <c r="K10" s="176">
        <v>23</v>
      </c>
      <c r="L10" s="177">
        <v>2179827</v>
      </c>
      <c r="M10" s="205" t="s">
        <v>449</v>
      </c>
    </row>
    <row r="11" spans="1:15" s="51" customFormat="1" ht="39.950000000000003" customHeight="1">
      <c r="A11" s="289" t="s">
        <v>544</v>
      </c>
      <c r="B11" s="104">
        <v>7</v>
      </c>
      <c r="C11" s="176">
        <v>1529</v>
      </c>
      <c r="D11" s="176">
        <v>406782</v>
      </c>
      <c r="E11" s="176">
        <v>4474</v>
      </c>
      <c r="F11" s="176">
        <v>287</v>
      </c>
      <c r="G11" s="177">
        <v>747378</v>
      </c>
      <c r="H11" s="176">
        <v>567986</v>
      </c>
      <c r="I11" s="176">
        <v>28</v>
      </c>
      <c r="J11" s="176">
        <v>9</v>
      </c>
      <c r="K11" s="176">
        <v>20</v>
      </c>
      <c r="L11" s="177">
        <v>2161034</v>
      </c>
      <c r="M11" s="205" t="s">
        <v>544</v>
      </c>
    </row>
    <row r="12" spans="1:15" s="51" customFormat="1" ht="39.950000000000003" customHeight="1">
      <c r="A12" s="286" t="s">
        <v>511</v>
      </c>
      <c r="B12" s="302">
        <f>SUM(B13:B19)</f>
        <v>7</v>
      </c>
      <c r="C12" s="303">
        <f t="shared" ref="C12:L12" si="0">SUM(C13:C19)</f>
        <v>1529</v>
      </c>
      <c r="D12" s="303">
        <f t="shared" si="0"/>
        <v>404591</v>
      </c>
      <c r="E12" s="303">
        <f t="shared" si="0"/>
        <v>4071</v>
      </c>
      <c r="F12" s="303">
        <f t="shared" si="0"/>
        <v>294</v>
      </c>
      <c r="G12" s="303">
        <f t="shared" si="0"/>
        <v>834919</v>
      </c>
      <c r="H12" s="303">
        <f t="shared" si="0"/>
        <v>555804</v>
      </c>
      <c r="I12" s="303">
        <f t="shared" si="0"/>
        <v>18</v>
      </c>
      <c r="J12" s="303">
        <f t="shared" si="0"/>
        <v>5</v>
      </c>
      <c r="K12" s="303">
        <f t="shared" si="0"/>
        <v>13</v>
      </c>
      <c r="L12" s="304">
        <f t="shared" si="0"/>
        <v>1976502</v>
      </c>
      <c r="M12" s="287" t="s">
        <v>511</v>
      </c>
    </row>
    <row r="13" spans="1:15" s="51" customFormat="1" ht="39.950000000000003" customHeight="1">
      <c r="A13" s="290" t="s">
        <v>420</v>
      </c>
      <c r="B13" s="295">
        <v>1</v>
      </c>
      <c r="C13" s="283">
        <v>447</v>
      </c>
      <c r="D13" s="284">
        <v>112999</v>
      </c>
      <c r="E13" s="284">
        <v>1025</v>
      </c>
      <c r="F13" s="284">
        <v>85</v>
      </c>
      <c r="G13" s="284">
        <v>178338</v>
      </c>
      <c r="H13" s="284">
        <v>131256</v>
      </c>
      <c r="I13" s="285">
        <v>4</v>
      </c>
      <c r="J13" s="284">
        <v>2</v>
      </c>
      <c r="K13" s="284">
        <v>2</v>
      </c>
      <c r="L13" s="296">
        <v>454472</v>
      </c>
      <c r="M13" s="205" t="s">
        <v>421</v>
      </c>
    </row>
    <row r="14" spans="1:15" s="51" customFormat="1" ht="39.950000000000003" customHeight="1">
      <c r="A14" s="291" t="s">
        <v>315</v>
      </c>
      <c r="B14" s="295">
        <v>1</v>
      </c>
      <c r="C14" s="283">
        <v>220</v>
      </c>
      <c r="D14" s="284">
        <v>50729</v>
      </c>
      <c r="E14" s="284" t="s">
        <v>237</v>
      </c>
      <c r="F14" s="284">
        <v>89</v>
      </c>
      <c r="G14" s="284">
        <v>277142</v>
      </c>
      <c r="H14" s="284">
        <v>170930</v>
      </c>
      <c r="I14" s="285">
        <v>3</v>
      </c>
      <c r="J14" s="284" t="s">
        <v>237</v>
      </c>
      <c r="K14" s="284">
        <v>3</v>
      </c>
      <c r="L14" s="296">
        <v>431946</v>
      </c>
      <c r="M14" s="205" t="s">
        <v>327</v>
      </c>
    </row>
    <row r="15" spans="1:15" s="51" customFormat="1" ht="39.950000000000003" customHeight="1">
      <c r="A15" s="290" t="s">
        <v>316</v>
      </c>
      <c r="B15" s="295">
        <v>1</v>
      </c>
      <c r="C15" s="283">
        <v>172</v>
      </c>
      <c r="D15" s="284">
        <v>53200</v>
      </c>
      <c r="E15" s="284">
        <v>777</v>
      </c>
      <c r="F15" s="284">
        <v>27</v>
      </c>
      <c r="G15" s="284">
        <v>79641</v>
      </c>
      <c r="H15" s="284">
        <v>41312</v>
      </c>
      <c r="I15" s="285">
        <v>2</v>
      </c>
      <c r="J15" s="284">
        <v>1</v>
      </c>
      <c r="K15" s="284">
        <v>1</v>
      </c>
      <c r="L15" s="296">
        <v>218339</v>
      </c>
      <c r="M15" s="205" t="s">
        <v>326</v>
      </c>
    </row>
    <row r="16" spans="1:15" s="51" customFormat="1" ht="39.950000000000003" customHeight="1">
      <c r="A16" s="290" t="s">
        <v>317</v>
      </c>
      <c r="B16" s="295">
        <v>1</v>
      </c>
      <c r="C16" s="283">
        <v>188</v>
      </c>
      <c r="D16" s="284">
        <v>51908</v>
      </c>
      <c r="E16" s="284">
        <v>802</v>
      </c>
      <c r="F16" s="284">
        <v>26</v>
      </c>
      <c r="G16" s="284">
        <v>58998</v>
      </c>
      <c r="H16" s="284">
        <v>56927</v>
      </c>
      <c r="I16" s="285">
        <v>3</v>
      </c>
      <c r="J16" s="284" t="s">
        <v>237</v>
      </c>
      <c r="K16" s="284">
        <v>3</v>
      </c>
      <c r="L16" s="296">
        <v>229997</v>
      </c>
      <c r="M16" s="205" t="s">
        <v>325</v>
      </c>
    </row>
    <row r="17" spans="1:13" s="51" customFormat="1" ht="39.950000000000003" customHeight="1">
      <c r="A17" s="290" t="s">
        <v>318</v>
      </c>
      <c r="B17" s="295">
        <v>1</v>
      </c>
      <c r="C17" s="283">
        <v>256</v>
      </c>
      <c r="D17" s="284">
        <v>53121</v>
      </c>
      <c r="E17" s="284">
        <v>684</v>
      </c>
      <c r="F17" s="284">
        <v>25</v>
      </c>
      <c r="G17" s="284">
        <v>140841</v>
      </c>
      <c r="H17" s="284">
        <v>74716</v>
      </c>
      <c r="I17" s="285">
        <v>3</v>
      </c>
      <c r="J17" s="284">
        <v>1</v>
      </c>
      <c r="K17" s="284">
        <v>2</v>
      </c>
      <c r="L17" s="296">
        <v>235415</v>
      </c>
      <c r="M17" s="205" t="s">
        <v>324</v>
      </c>
    </row>
    <row r="18" spans="1:13" s="51" customFormat="1" ht="39.950000000000003" customHeight="1">
      <c r="A18" s="290" t="s">
        <v>319</v>
      </c>
      <c r="B18" s="295">
        <v>1</v>
      </c>
      <c r="C18" s="284">
        <v>124</v>
      </c>
      <c r="D18" s="284">
        <v>53328</v>
      </c>
      <c r="E18" s="284">
        <v>621</v>
      </c>
      <c r="F18" s="284">
        <v>27</v>
      </c>
      <c r="G18" s="284">
        <v>57818</v>
      </c>
      <c r="H18" s="284">
        <v>38028</v>
      </c>
      <c r="I18" s="285">
        <v>2</v>
      </c>
      <c r="J18" s="284">
        <v>0</v>
      </c>
      <c r="K18" s="284">
        <v>2</v>
      </c>
      <c r="L18" s="296">
        <v>282061</v>
      </c>
      <c r="M18" s="205" t="s">
        <v>323</v>
      </c>
    </row>
    <row r="19" spans="1:13" s="51" customFormat="1" ht="39.950000000000003" customHeight="1">
      <c r="A19" s="292" t="s">
        <v>320</v>
      </c>
      <c r="B19" s="297">
        <v>1</v>
      </c>
      <c r="C19" s="298">
        <v>122</v>
      </c>
      <c r="D19" s="299">
        <v>29306</v>
      </c>
      <c r="E19" s="299">
        <v>162</v>
      </c>
      <c r="F19" s="299">
        <v>15</v>
      </c>
      <c r="G19" s="299">
        <v>42141</v>
      </c>
      <c r="H19" s="299">
        <v>42635</v>
      </c>
      <c r="I19" s="300">
        <v>1</v>
      </c>
      <c r="J19" s="299">
        <v>1</v>
      </c>
      <c r="K19" s="299">
        <v>0</v>
      </c>
      <c r="L19" s="301">
        <v>124272</v>
      </c>
      <c r="M19" s="294" t="s">
        <v>322</v>
      </c>
    </row>
    <row r="20" spans="1:13" s="36" customFormat="1" ht="15" customHeight="1">
      <c r="A20" s="52" t="s">
        <v>328</v>
      </c>
      <c r="B20" s="53"/>
      <c r="C20" s="53"/>
      <c r="D20" s="53"/>
      <c r="E20" s="53"/>
      <c r="F20" s="53"/>
      <c r="G20" s="53"/>
      <c r="H20" s="53"/>
      <c r="I20" s="53"/>
      <c r="J20" s="53"/>
      <c r="K20" s="77"/>
      <c r="L20" s="77"/>
      <c r="M20" s="77"/>
    </row>
    <row r="21" spans="1:13" s="48" customFormat="1" ht="15" customHeight="1">
      <c r="A21" s="76" t="s">
        <v>102</v>
      </c>
      <c r="G21" s="86"/>
      <c r="M21" s="54"/>
    </row>
  </sheetData>
  <mergeCells count="13">
    <mergeCell ref="A3:G3"/>
    <mergeCell ref="A2:G2"/>
    <mergeCell ref="M5:M7"/>
    <mergeCell ref="L6:L7"/>
    <mergeCell ref="A5:A7"/>
    <mergeCell ref="D5:F5"/>
    <mergeCell ref="B6:B7"/>
    <mergeCell ref="G6:G7"/>
    <mergeCell ref="H6:H7"/>
    <mergeCell ref="C6:C7"/>
    <mergeCell ref="I5:K5"/>
    <mergeCell ref="H2:M2"/>
    <mergeCell ref="H3:M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7" max="20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15"/>
  <sheetViews>
    <sheetView view="pageBreakPreview" topLeftCell="A4" zoomScale="70" zoomScaleNormal="40" zoomScaleSheetLayoutView="70" workbookViewId="0">
      <selection activeCell="H10" sqref="H10"/>
    </sheetView>
  </sheetViews>
  <sheetFormatPr defaultColWidth="8.88671875" defaultRowHeight="30" customHeight="1"/>
  <cols>
    <col min="1" max="1" width="10.77734375" style="5" customWidth="1"/>
    <col min="2" max="2" width="8.6640625" style="5" customWidth="1"/>
    <col min="3" max="3" width="5.21875" style="5" customWidth="1"/>
    <col min="4" max="4" width="7.33203125" style="5" customWidth="1"/>
    <col min="5" max="5" width="7.77734375" style="5" customWidth="1"/>
    <col min="6" max="6" width="8.77734375" style="5" customWidth="1"/>
    <col min="7" max="7" width="8" style="5" customWidth="1"/>
    <col min="8" max="8" width="10.44140625" style="5" customWidth="1"/>
    <col min="9" max="9" width="11.6640625" style="5" customWidth="1"/>
    <col min="10" max="10" width="12.44140625" style="5" customWidth="1"/>
    <col min="11" max="11" width="5.44140625" style="5" customWidth="1"/>
    <col min="12" max="12" width="12.21875" style="5" customWidth="1"/>
    <col min="13" max="13" width="12.44140625" style="5" customWidth="1"/>
    <col min="14" max="14" width="11.109375" style="5" customWidth="1"/>
    <col min="15" max="15" width="13.44140625" style="5" customWidth="1"/>
    <col min="16" max="16" width="10" style="5" customWidth="1"/>
    <col min="17" max="17" width="11.21875" style="5" customWidth="1"/>
    <col min="18" max="18" width="10.88671875" style="5" customWidth="1"/>
    <col min="19" max="19" width="8.77734375" style="5" customWidth="1"/>
    <col min="20" max="16384" width="8.88671875" style="5"/>
  </cols>
  <sheetData>
    <row r="1" spans="1:19" s="83" customFormat="1" ht="27" customHeight="1">
      <c r="A1" s="83" t="s">
        <v>423</v>
      </c>
      <c r="J1" s="84" t="s">
        <v>424</v>
      </c>
      <c r="K1" s="83" t="s">
        <v>425</v>
      </c>
      <c r="S1" s="84" t="s">
        <v>426</v>
      </c>
    </row>
    <row r="2" spans="1:19" s="33" customFormat="1" ht="30" customHeight="1">
      <c r="A2" s="412" t="s">
        <v>512</v>
      </c>
      <c r="B2" s="412"/>
      <c r="C2" s="412"/>
      <c r="D2" s="412"/>
      <c r="E2" s="412"/>
      <c r="F2" s="412"/>
      <c r="G2" s="412"/>
      <c r="H2" s="412"/>
      <c r="I2" s="412"/>
      <c r="J2" s="412"/>
      <c r="K2" s="412" t="s">
        <v>514</v>
      </c>
      <c r="L2" s="412"/>
      <c r="M2" s="412"/>
      <c r="N2" s="412"/>
      <c r="O2" s="412"/>
      <c r="P2" s="412"/>
      <c r="Q2" s="412"/>
      <c r="R2" s="412"/>
      <c r="S2" s="412"/>
    </row>
    <row r="3" spans="1:19" s="34" customFormat="1" ht="39.950000000000003" customHeight="1">
      <c r="A3" s="415" t="s">
        <v>513</v>
      </c>
      <c r="B3" s="415"/>
      <c r="C3" s="415"/>
      <c r="D3" s="415"/>
      <c r="E3" s="415"/>
      <c r="F3" s="415"/>
      <c r="G3" s="415"/>
      <c r="H3" s="415"/>
      <c r="I3" s="415"/>
      <c r="J3" s="415"/>
      <c r="K3" s="415" t="s">
        <v>515</v>
      </c>
      <c r="L3" s="415"/>
      <c r="M3" s="415"/>
      <c r="N3" s="415"/>
      <c r="O3" s="415"/>
      <c r="P3" s="415"/>
      <c r="Q3" s="415"/>
      <c r="R3" s="415"/>
      <c r="S3" s="415"/>
    </row>
    <row r="4" spans="1:19" s="36" customFormat="1" ht="20.100000000000001" customHeight="1">
      <c r="A4" s="35" t="s">
        <v>7</v>
      </c>
      <c r="J4" s="37" t="s">
        <v>66</v>
      </c>
      <c r="K4" s="35" t="s">
        <v>7</v>
      </c>
      <c r="S4" s="37" t="s">
        <v>66</v>
      </c>
    </row>
    <row r="5" spans="1:19" s="38" customFormat="1" ht="23.25" customHeight="1">
      <c r="A5" s="407" t="s">
        <v>183</v>
      </c>
      <c r="B5" s="407" t="s">
        <v>184</v>
      </c>
      <c r="C5" s="416" t="s">
        <v>516</v>
      </c>
      <c r="D5" s="410"/>
      <c r="E5" s="410"/>
      <c r="F5" s="410"/>
      <c r="G5" s="410"/>
      <c r="H5" s="410"/>
      <c r="I5" s="410"/>
      <c r="J5" s="411"/>
      <c r="K5" s="421" t="s">
        <v>526</v>
      </c>
      <c r="L5" s="422"/>
      <c r="M5" s="422"/>
      <c r="N5" s="422"/>
      <c r="O5" s="422"/>
      <c r="P5" s="423"/>
      <c r="Q5" s="425" t="s">
        <v>525</v>
      </c>
      <c r="R5" s="426"/>
      <c r="S5" s="407" t="s">
        <v>16</v>
      </c>
    </row>
    <row r="6" spans="1:19" s="38" customFormat="1" ht="24.75" customHeight="1">
      <c r="A6" s="391"/>
      <c r="B6" s="391"/>
      <c r="C6" s="404" t="s">
        <v>517</v>
      </c>
      <c r="D6" s="410"/>
      <c r="E6" s="410"/>
      <c r="F6" s="410"/>
      <c r="G6" s="410"/>
      <c r="H6" s="410"/>
      <c r="I6" s="410"/>
      <c r="J6" s="411"/>
      <c r="K6" s="424" t="s">
        <v>528</v>
      </c>
      <c r="L6" s="422"/>
      <c r="M6" s="422"/>
      <c r="N6" s="422"/>
      <c r="O6" s="423"/>
      <c r="P6" s="417" t="s">
        <v>527</v>
      </c>
      <c r="Q6" s="427" t="s">
        <v>268</v>
      </c>
      <c r="R6" s="428"/>
      <c r="S6" s="391"/>
    </row>
    <row r="7" spans="1:19" s="38" customFormat="1" ht="34.5" customHeight="1">
      <c r="A7" s="391"/>
      <c r="B7" s="391"/>
      <c r="C7" s="391"/>
      <c r="D7" s="142" t="s">
        <v>185</v>
      </c>
      <c r="E7" s="142" t="s">
        <v>186</v>
      </c>
      <c r="F7" s="135" t="s">
        <v>257</v>
      </c>
      <c r="G7" s="135" t="s">
        <v>258</v>
      </c>
      <c r="H7" s="142" t="s">
        <v>187</v>
      </c>
      <c r="I7" s="154" t="s">
        <v>518</v>
      </c>
      <c r="J7" s="154" t="s">
        <v>519</v>
      </c>
      <c r="K7" s="419"/>
      <c r="L7" s="218" t="s">
        <v>520</v>
      </c>
      <c r="M7" s="218" t="s">
        <v>521</v>
      </c>
      <c r="N7" s="218" t="s">
        <v>264</v>
      </c>
      <c r="O7" s="218" t="s">
        <v>522</v>
      </c>
      <c r="P7" s="418"/>
      <c r="Q7" s="219" t="s">
        <v>523</v>
      </c>
      <c r="R7" s="219" t="s">
        <v>524</v>
      </c>
      <c r="S7" s="391"/>
    </row>
    <row r="8" spans="1:19" s="55" customFormat="1" ht="70.5" customHeight="1">
      <c r="A8" s="408"/>
      <c r="B8" s="129" t="s">
        <v>67</v>
      </c>
      <c r="C8" s="408"/>
      <c r="D8" s="129" t="s">
        <v>254</v>
      </c>
      <c r="E8" s="129" t="s">
        <v>255</v>
      </c>
      <c r="F8" s="129" t="s">
        <v>256</v>
      </c>
      <c r="G8" s="129" t="s">
        <v>259</v>
      </c>
      <c r="H8" s="129" t="s">
        <v>260</v>
      </c>
      <c r="I8" s="129" t="s">
        <v>261</v>
      </c>
      <c r="J8" s="129" t="s">
        <v>262</v>
      </c>
      <c r="K8" s="420"/>
      <c r="L8" s="220" t="s">
        <v>44</v>
      </c>
      <c r="M8" s="220" t="s">
        <v>263</v>
      </c>
      <c r="N8" s="220" t="s">
        <v>45</v>
      </c>
      <c r="O8" s="220" t="s">
        <v>265</v>
      </c>
      <c r="P8" s="220" t="s">
        <v>46</v>
      </c>
      <c r="Q8" s="220" t="s">
        <v>269</v>
      </c>
      <c r="R8" s="220" t="s">
        <v>270</v>
      </c>
      <c r="S8" s="408"/>
    </row>
    <row r="9" spans="1:19" s="39" customFormat="1" ht="114" customHeight="1">
      <c r="A9" s="217" t="s">
        <v>267</v>
      </c>
      <c r="B9" s="249">
        <v>19</v>
      </c>
      <c r="C9" s="250">
        <v>1</v>
      </c>
      <c r="D9" s="250">
        <v>0</v>
      </c>
      <c r="E9" s="250">
        <v>0</v>
      </c>
      <c r="F9" s="250">
        <v>1</v>
      </c>
      <c r="G9" s="250">
        <v>0</v>
      </c>
      <c r="H9" s="250">
        <v>0</v>
      </c>
      <c r="I9" s="250">
        <v>0</v>
      </c>
      <c r="J9" s="251">
        <v>0</v>
      </c>
      <c r="K9" s="249">
        <v>19</v>
      </c>
      <c r="L9" s="250">
        <v>3</v>
      </c>
      <c r="M9" s="250">
        <v>1</v>
      </c>
      <c r="N9" s="250">
        <v>11</v>
      </c>
      <c r="O9" s="250">
        <v>0</v>
      </c>
      <c r="P9" s="250">
        <v>4</v>
      </c>
      <c r="Q9" s="250">
        <v>0</v>
      </c>
      <c r="R9" s="251">
        <v>0</v>
      </c>
      <c r="S9" s="217" t="s">
        <v>267</v>
      </c>
    </row>
    <row r="10" spans="1:19" s="39" customFormat="1" ht="114" customHeight="1">
      <c r="A10" s="139" t="s">
        <v>278</v>
      </c>
      <c r="B10" s="155">
        <v>20</v>
      </c>
      <c r="C10" s="46">
        <v>1</v>
      </c>
      <c r="D10" s="46">
        <v>0</v>
      </c>
      <c r="E10" s="46">
        <v>0</v>
      </c>
      <c r="F10" s="46">
        <v>1</v>
      </c>
      <c r="G10" s="46">
        <v>0</v>
      </c>
      <c r="H10" s="46">
        <v>0</v>
      </c>
      <c r="I10" s="46">
        <v>0</v>
      </c>
      <c r="J10" s="156">
        <v>0</v>
      </c>
      <c r="K10" s="155">
        <v>19</v>
      </c>
      <c r="L10" s="46">
        <v>3</v>
      </c>
      <c r="M10" s="46">
        <v>1</v>
      </c>
      <c r="N10" s="46">
        <v>11</v>
      </c>
      <c r="O10" s="46">
        <v>0</v>
      </c>
      <c r="P10" s="46">
        <v>4</v>
      </c>
      <c r="Q10" s="46">
        <v>0</v>
      </c>
      <c r="R10" s="156">
        <v>0</v>
      </c>
      <c r="S10" s="139" t="s">
        <v>278</v>
      </c>
    </row>
    <row r="11" spans="1:19" s="39" customFormat="1" ht="114" customHeight="1">
      <c r="A11" s="139" t="s">
        <v>449</v>
      </c>
      <c r="B11" s="155">
        <v>21</v>
      </c>
      <c r="C11" s="46">
        <v>2</v>
      </c>
      <c r="D11" s="46">
        <v>0</v>
      </c>
      <c r="E11" s="46">
        <v>1</v>
      </c>
      <c r="F11" s="46">
        <v>1</v>
      </c>
      <c r="G11" s="46">
        <v>0</v>
      </c>
      <c r="H11" s="46">
        <v>0</v>
      </c>
      <c r="I11" s="46">
        <v>0</v>
      </c>
      <c r="J11" s="156">
        <v>0</v>
      </c>
      <c r="K11" s="155">
        <v>19</v>
      </c>
      <c r="L11" s="46">
        <v>3</v>
      </c>
      <c r="M11" s="46">
        <v>1</v>
      </c>
      <c r="N11" s="46">
        <v>11</v>
      </c>
      <c r="O11" s="46">
        <v>0</v>
      </c>
      <c r="P11" s="46">
        <v>4</v>
      </c>
      <c r="Q11" s="46">
        <v>0</v>
      </c>
      <c r="R11" s="156">
        <v>0</v>
      </c>
      <c r="S11" s="139" t="s">
        <v>449</v>
      </c>
    </row>
    <row r="12" spans="1:19" s="51" customFormat="1" ht="114" customHeight="1">
      <c r="A12" s="139" t="s">
        <v>544</v>
      </c>
      <c r="B12" s="252">
        <v>23</v>
      </c>
      <c r="C12" s="208">
        <v>2</v>
      </c>
      <c r="D12" s="46" t="s">
        <v>237</v>
      </c>
      <c r="E12" s="46">
        <v>1</v>
      </c>
      <c r="F12" s="46">
        <v>1</v>
      </c>
      <c r="G12" s="46" t="s">
        <v>237</v>
      </c>
      <c r="H12" s="46" t="s">
        <v>237</v>
      </c>
      <c r="I12" s="46" t="s">
        <v>237</v>
      </c>
      <c r="J12" s="156" t="s">
        <v>237</v>
      </c>
      <c r="K12" s="155">
        <v>16</v>
      </c>
      <c r="L12" s="46">
        <v>4</v>
      </c>
      <c r="M12" s="46">
        <v>1</v>
      </c>
      <c r="N12" s="46">
        <v>11</v>
      </c>
      <c r="O12" s="46" t="s">
        <v>237</v>
      </c>
      <c r="P12" s="46">
        <v>4</v>
      </c>
      <c r="Q12" s="46">
        <v>1</v>
      </c>
      <c r="R12" s="156" t="s">
        <v>237</v>
      </c>
      <c r="S12" s="139" t="s">
        <v>544</v>
      </c>
    </row>
    <row r="13" spans="1:19" s="56" customFormat="1" ht="139.5" customHeight="1">
      <c r="A13" s="140" t="s">
        <v>511</v>
      </c>
      <c r="B13" s="278">
        <v>23</v>
      </c>
      <c r="C13" s="279">
        <v>2</v>
      </c>
      <c r="D13" s="280" t="s">
        <v>237</v>
      </c>
      <c r="E13" s="281">
        <v>1</v>
      </c>
      <c r="F13" s="281">
        <v>1</v>
      </c>
      <c r="G13" s="280" t="s">
        <v>237</v>
      </c>
      <c r="H13" s="280" t="s">
        <v>237</v>
      </c>
      <c r="I13" s="280" t="s">
        <v>237</v>
      </c>
      <c r="J13" s="280" t="s">
        <v>237</v>
      </c>
      <c r="K13" s="281">
        <v>16</v>
      </c>
      <c r="L13" s="281">
        <v>4</v>
      </c>
      <c r="M13" s="281">
        <v>1</v>
      </c>
      <c r="N13" s="281">
        <v>11</v>
      </c>
      <c r="O13" s="280" t="s">
        <v>237</v>
      </c>
      <c r="P13" s="280">
        <v>4</v>
      </c>
      <c r="Q13" s="280">
        <v>1</v>
      </c>
      <c r="R13" s="282" t="s">
        <v>237</v>
      </c>
      <c r="S13" s="140" t="s">
        <v>511</v>
      </c>
    </row>
    <row r="14" spans="1:19" s="36" customFormat="1" ht="15" customHeight="1">
      <c r="A14" s="35" t="s">
        <v>329</v>
      </c>
      <c r="D14" s="47"/>
      <c r="P14" s="413" t="s">
        <v>422</v>
      </c>
      <c r="Q14" s="413"/>
      <c r="R14" s="413"/>
      <c r="S14" s="414"/>
    </row>
    <row r="15" spans="1:19" s="36" customFormat="1" ht="15" customHeight="1">
      <c r="A15" s="35"/>
      <c r="D15" s="47"/>
      <c r="S15" s="37"/>
    </row>
  </sheetData>
  <mergeCells count="17">
    <mergeCell ref="Q6:R6"/>
    <mergeCell ref="K2:S2"/>
    <mergeCell ref="P14:S14"/>
    <mergeCell ref="K3:S3"/>
    <mergeCell ref="A2:J2"/>
    <mergeCell ref="A5:A8"/>
    <mergeCell ref="S5:S8"/>
    <mergeCell ref="C5:J5"/>
    <mergeCell ref="C7:C8"/>
    <mergeCell ref="B5:B7"/>
    <mergeCell ref="P6:P7"/>
    <mergeCell ref="K7:K8"/>
    <mergeCell ref="K5:P5"/>
    <mergeCell ref="C6:J6"/>
    <mergeCell ref="K6:O6"/>
    <mergeCell ref="A3:J3"/>
    <mergeCell ref="Q5:R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3" fitToWidth="0" orientation="portrait" r:id="rId1"/>
  <headerFooter alignWithMargins="0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I24"/>
  <sheetViews>
    <sheetView view="pageBreakPreview" zoomScaleNormal="40" zoomScaleSheetLayoutView="100" workbookViewId="0">
      <selection activeCell="I9" sqref="I9"/>
    </sheetView>
  </sheetViews>
  <sheetFormatPr defaultColWidth="20.77734375" defaultRowHeight="30" customHeight="1"/>
  <cols>
    <col min="1" max="1" width="8.21875" style="5" customWidth="1"/>
    <col min="2" max="2" width="3.77734375" style="6" bestFit="1" customWidth="1"/>
    <col min="3" max="3" width="6.6640625" style="5" bestFit="1" customWidth="1"/>
    <col min="4" max="4" width="6.77734375" style="5" bestFit="1" customWidth="1"/>
    <col min="5" max="5" width="6.6640625" style="5" bestFit="1" customWidth="1"/>
    <col min="6" max="6" width="7.109375" style="5" bestFit="1" customWidth="1"/>
    <col min="7" max="7" width="6.6640625" style="5" bestFit="1" customWidth="1"/>
    <col min="8" max="8" width="7.21875" style="5" customWidth="1"/>
    <col min="9" max="9" width="6.6640625" style="5" bestFit="1" customWidth="1"/>
    <col min="10" max="10" width="9" style="5" customWidth="1"/>
    <col min="11" max="11" width="5.5546875" style="5" bestFit="1" customWidth="1"/>
    <col min="12" max="12" width="5.33203125" style="5" bestFit="1" customWidth="1"/>
    <col min="13" max="13" width="5.5546875" style="5" customWidth="1"/>
    <col min="14" max="14" width="6.88671875" style="5" customWidth="1"/>
    <col min="15" max="15" width="7.109375" style="5" customWidth="1"/>
    <col min="16" max="16" width="6" style="5" customWidth="1"/>
    <col min="17" max="17" width="7.33203125" style="5" customWidth="1"/>
    <col min="18" max="18" width="5.88671875" style="5" customWidth="1"/>
    <col min="19" max="19" width="8.6640625" style="5" customWidth="1"/>
    <col min="20" max="20" width="8.109375" style="5" customWidth="1"/>
    <col min="21" max="21" width="6.21875" style="5" customWidth="1"/>
    <col min="22" max="22" width="6.77734375" style="5" customWidth="1"/>
    <col min="23" max="23" width="5.6640625" style="5" customWidth="1"/>
    <col min="24" max="24" width="5.88671875" style="5" customWidth="1"/>
    <col min="25" max="25" width="11.5546875" style="5" customWidth="1"/>
    <col min="26" max="27" width="6.88671875" style="5" customWidth="1"/>
    <col min="28" max="28" width="7.33203125" style="5" customWidth="1"/>
    <col min="29" max="33" width="6.88671875" style="5" customWidth="1"/>
    <col min="34" max="34" width="10.77734375" style="5" customWidth="1"/>
    <col min="35" max="16384" width="20.77734375" style="5"/>
  </cols>
  <sheetData>
    <row r="1" spans="1:35" s="83" customFormat="1" ht="27.95" customHeight="1">
      <c r="A1" s="83" t="s">
        <v>427</v>
      </c>
      <c r="B1" s="85"/>
      <c r="M1" s="84" t="s">
        <v>428</v>
      </c>
      <c r="N1" s="83" t="s">
        <v>429</v>
      </c>
      <c r="O1" s="85"/>
      <c r="Y1" s="84" t="s">
        <v>430</v>
      </c>
    </row>
    <row r="2" spans="1:35" s="49" customFormat="1" ht="30" customHeight="1">
      <c r="A2" s="436" t="s">
        <v>497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  <c r="M2" s="436"/>
      <c r="N2" s="436" t="s">
        <v>498</v>
      </c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96"/>
      <c r="AA2" s="33"/>
      <c r="AB2" s="33"/>
      <c r="AC2" s="33"/>
      <c r="AD2" s="33"/>
      <c r="AE2" s="33"/>
      <c r="AF2" s="33"/>
      <c r="AG2" s="33"/>
      <c r="AH2" s="33"/>
    </row>
    <row r="3" spans="1:35" s="50" customFormat="1" ht="39.950000000000003" customHeight="1">
      <c r="A3" s="385" t="s">
        <v>48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 t="s">
        <v>47</v>
      </c>
      <c r="O3" s="385"/>
      <c r="P3" s="385"/>
      <c r="Q3" s="385"/>
      <c r="R3" s="385"/>
      <c r="S3" s="385"/>
      <c r="T3" s="385"/>
      <c r="U3" s="385"/>
      <c r="V3" s="385"/>
      <c r="W3" s="385"/>
      <c r="X3" s="385"/>
      <c r="Y3" s="385"/>
      <c r="Z3" s="34"/>
      <c r="AA3" s="44"/>
      <c r="AB3" s="44"/>
      <c r="AC3" s="44"/>
      <c r="AD3" s="44"/>
      <c r="AE3" s="44"/>
      <c r="AF3" s="44"/>
      <c r="AG3" s="44"/>
      <c r="AH3" s="44"/>
      <c r="AI3" s="57"/>
    </row>
    <row r="4" spans="1:35" s="36" customFormat="1" ht="20.100000000000001" customHeight="1">
      <c r="A4" s="35" t="s">
        <v>32</v>
      </c>
      <c r="B4" s="58"/>
      <c r="C4" s="35"/>
      <c r="K4" s="35"/>
      <c r="M4" s="37" t="s">
        <v>12</v>
      </c>
      <c r="N4" s="35" t="s">
        <v>32</v>
      </c>
      <c r="Y4" s="37" t="s">
        <v>12</v>
      </c>
      <c r="Z4" s="59"/>
      <c r="AA4" s="59"/>
      <c r="AB4" s="59"/>
      <c r="AC4" s="59"/>
      <c r="AD4" s="59"/>
      <c r="AE4" s="59"/>
      <c r="AF4" s="59"/>
      <c r="AG4" s="59"/>
      <c r="AH4" s="60"/>
      <c r="AI4" s="59"/>
    </row>
    <row r="5" spans="1:35" s="62" customFormat="1" ht="15" customHeight="1">
      <c r="A5" s="433" t="s">
        <v>189</v>
      </c>
      <c r="B5" s="437" t="s">
        <v>331</v>
      </c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9"/>
      <c r="N5" s="401" t="s">
        <v>15</v>
      </c>
      <c r="O5" s="402"/>
      <c r="P5" s="402"/>
      <c r="Q5" s="402"/>
      <c r="R5" s="402"/>
      <c r="S5" s="402"/>
      <c r="T5" s="402"/>
      <c r="U5" s="402"/>
      <c r="V5" s="402"/>
      <c r="W5" s="402"/>
      <c r="X5" s="403"/>
      <c r="Y5" s="433" t="s">
        <v>104</v>
      </c>
      <c r="Z5" s="429"/>
      <c r="AA5" s="429"/>
      <c r="AB5" s="429"/>
      <c r="AC5" s="429"/>
      <c r="AD5" s="429"/>
      <c r="AE5" s="429"/>
      <c r="AF5" s="429"/>
      <c r="AG5" s="429"/>
      <c r="AH5" s="429"/>
      <c r="AI5" s="61"/>
    </row>
    <row r="6" spans="1:35" s="62" customFormat="1" ht="42" customHeight="1">
      <c r="A6" s="389"/>
      <c r="B6" s="389"/>
      <c r="C6" s="433" t="s">
        <v>190</v>
      </c>
      <c r="D6" s="433" t="s">
        <v>191</v>
      </c>
      <c r="E6" s="433" t="s">
        <v>192</v>
      </c>
      <c r="F6" s="433" t="s">
        <v>193</v>
      </c>
      <c r="G6" s="433" t="s">
        <v>194</v>
      </c>
      <c r="H6" s="388" t="s">
        <v>284</v>
      </c>
      <c r="I6" s="433" t="s">
        <v>195</v>
      </c>
      <c r="J6" s="433" t="s">
        <v>285</v>
      </c>
      <c r="K6" s="401" t="s">
        <v>196</v>
      </c>
      <c r="L6" s="402"/>
      <c r="M6" s="403"/>
      <c r="N6" s="166" t="s">
        <v>287</v>
      </c>
      <c r="O6" s="165" t="s">
        <v>197</v>
      </c>
      <c r="P6" s="133" t="s">
        <v>290</v>
      </c>
      <c r="Q6" s="133" t="s">
        <v>292</v>
      </c>
      <c r="R6" s="165" t="s">
        <v>198</v>
      </c>
      <c r="S6" s="165" t="s">
        <v>199</v>
      </c>
      <c r="T6" s="165" t="s">
        <v>200</v>
      </c>
      <c r="U6" s="165" t="s">
        <v>201</v>
      </c>
      <c r="V6" s="165" t="s">
        <v>202</v>
      </c>
      <c r="W6" s="165" t="s">
        <v>203</v>
      </c>
      <c r="X6" s="165" t="s">
        <v>204</v>
      </c>
      <c r="Y6" s="389"/>
      <c r="Z6" s="63"/>
      <c r="AA6" s="63"/>
      <c r="AB6" s="63"/>
      <c r="AC6" s="63"/>
      <c r="AD6" s="63"/>
      <c r="AE6" s="63"/>
      <c r="AF6" s="63"/>
      <c r="AG6" s="63"/>
      <c r="AH6" s="429"/>
      <c r="AI6" s="61"/>
    </row>
    <row r="7" spans="1:35" s="62" customFormat="1" ht="15" customHeight="1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165" t="s">
        <v>205</v>
      </c>
      <c r="L7" s="165" t="s">
        <v>206</v>
      </c>
      <c r="M7" s="165" t="s">
        <v>207</v>
      </c>
      <c r="N7" s="430" t="s">
        <v>288</v>
      </c>
      <c r="O7" s="430" t="s">
        <v>289</v>
      </c>
      <c r="P7" s="430" t="s">
        <v>291</v>
      </c>
      <c r="Q7" s="430" t="s">
        <v>492</v>
      </c>
      <c r="R7" s="434" t="s">
        <v>493</v>
      </c>
      <c r="S7" s="430" t="s">
        <v>293</v>
      </c>
      <c r="T7" s="430" t="s">
        <v>68</v>
      </c>
      <c r="U7" s="430" t="s">
        <v>13</v>
      </c>
      <c r="V7" s="440" t="s">
        <v>494</v>
      </c>
      <c r="W7" s="430" t="s">
        <v>495</v>
      </c>
      <c r="X7" s="430" t="s">
        <v>14</v>
      </c>
      <c r="Y7" s="389"/>
      <c r="Z7" s="429"/>
      <c r="AA7" s="429"/>
      <c r="AB7" s="429"/>
      <c r="AC7" s="429"/>
      <c r="AD7" s="429"/>
      <c r="AE7" s="429"/>
      <c r="AF7" s="429"/>
      <c r="AG7" s="429"/>
      <c r="AH7" s="429"/>
      <c r="AI7" s="61"/>
    </row>
    <row r="8" spans="1:35" s="65" customFormat="1" ht="45" customHeight="1">
      <c r="A8" s="432"/>
      <c r="B8" s="432"/>
      <c r="C8" s="183" t="s">
        <v>487</v>
      </c>
      <c r="D8" s="164" t="s">
        <v>280</v>
      </c>
      <c r="E8" s="164" t="s">
        <v>281</v>
      </c>
      <c r="F8" s="164" t="s">
        <v>282</v>
      </c>
      <c r="G8" s="182" t="s">
        <v>488</v>
      </c>
      <c r="H8" s="164" t="s">
        <v>283</v>
      </c>
      <c r="I8" s="164" t="s">
        <v>489</v>
      </c>
      <c r="J8" s="164" t="s">
        <v>31</v>
      </c>
      <c r="K8" s="164" t="s">
        <v>286</v>
      </c>
      <c r="L8" s="164" t="s">
        <v>490</v>
      </c>
      <c r="M8" s="164" t="s">
        <v>491</v>
      </c>
      <c r="N8" s="431"/>
      <c r="O8" s="431"/>
      <c r="P8" s="431"/>
      <c r="Q8" s="431"/>
      <c r="R8" s="435"/>
      <c r="S8" s="431"/>
      <c r="T8" s="431"/>
      <c r="U8" s="431"/>
      <c r="V8" s="441"/>
      <c r="W8" s="431"/>
      <c r="X8" s="431"/>
      <c r="Y8" s="432"/>
      <c r="Z8" s="429"/>
      <c r="AA8" s="429"/>
      <c r="AB8" s="429"/>
      <c r="AC8" s="429"/>
      <c r="AD8" s="429"/>
      <c r="AE8" s="429"/>
      <c r="AF8" s="429"/>
      <c r="AG8" s="429"/>
      <c r="AH8" s="429"/>
      <c r="AI8" s="64"/>
    </row>
    <row r="9" spans="1:35" s="69" customFormat="1" ht="39.950000000000003" customHeight="1">
      <c r="A9" s="221" t="s">
        <v>267</v>
      </c>
      <c r="B9" s="253">
        <v>25</v>
      </c>
      <c r="C9" s="254">
        <v>2</v>
      </c>
      <c r="D9" s="254">
        <v>5</v>
      </c>
      <c r="E9" s="254" t="s">
        <v>237</v>
      </c>
      <c r="F9" s="254" t="s">
        <v>237</v>
      </c>
      <c r="G9" s="254" t="s">
        <v>237</v>
      </c>
      <c r="H9" s="254">
        <v>2</v>
      </c>
      <c r="I9" s="254" t="s">
        <v>237</v>
      </c>
      <c r="J9" s="254">
        <v>8</v>
      </c>
      <c r="K9" s="254" t="s">
        <v>237</v>
      </c>
      <c r="L9" s="254" t="s">
        <v>237</v>
      </c>
      <c r="M9" s="255">
        <v>3</v>
      </c>
      <c r="N9" s="256">
        <v>1</v>
      </c>
      <c r="O9" s="257">
        <v>3</v>
      </c>
      <c r="P9" s="254" t="s">
        <v>330</v>
      </c>
      <c r="Q9" s="257" t="s">
        <v>237</v>
      </c>
      <c r="R9" s="257">
        <v>1</v>
      </c>
      <c r="S9" s="257" t="s">
        <v>237</v>
      </c>
      <c r="T9" s="257" t="s">
        <v>237</v>
      </c>
      <c r="U9" s="257" t="s">
        <v>237</v>
      </c>
      <c r="V9" s="257" t="s">
        <v>237</v>
      </c>
      <c r="W9" s="254">
        <v>0</v>
      </c>
      <c r="X9" s="255">
        <v>0</v>
      </c>
      <c r="Y9" s="221" t="s">
        <v>267</v>
      </c>
      <c r="Z9" s="66"/>
      <c r="AA9" s="66"/>
      <c r="AB9" s="66"/>
      <c r="AC9" s="66"/>
      <c r="AD9" s="66"/>
      <c r="AE9" s="66"/>
      <c r="AF9" s="66"/>
      <c r="AG9" s="66"/>
      <c r="AH9" s="67"/>
      <c r="AI9" s="68"/>
    </row>
    <row r="10" spans="1:35" s="69" customFormat="1" ht="39.950000000000003" customHeight="1">
      <c r="A10" s="167" t="s">
        <v>278</v>
      </c>
      <c r="B10" s="157">
        <v>26</v>
      </c>
      <c r="C10" s="66">
        <v>2</v>
      </c>
      <c r="D10" s="66">
        <v>5</v>
      </c>
      <c r="E10" s="66" t="s">
        <v>237</v>
      </c>
      <c r="F10" s="66" t="s">
        <v>237</v>
      </c>
      <c r="G10" s="66" t="s">
        <v>237</v>
      </c>
      <c r="H10" s="66">
        <v>2</v>
      </c>
      <c r="I10" s="66" t="s">
        <v>237</v>
      </c>
      <c r="J10" s="66">
        <v>8</v>
      </c>
      <c r="K10" s="66" t="s">
        <v>237</v>
      </c>
      <c r="L10" s="66" t="s">
        <v>237</v>
      </c>
      <c r="M10" s="158">
        <v>3</v>
      </c>
      <c r="N10" s="173">
        <v>1</v>
      </c>
      <c r="O10" s="160">
        <v>4</v>
      </c>
      <c r="P10" s="66" t="s">
        <v>330</v>
      </c>
      <c r="Q10" s="160" t="s">
        <v>237</v>
      </c>
      <c r="R10" s="160">
        <v>1</v>
      </c>
      <c r="S10" s="160" t="s">
        <v>237</v>
      </c>
      <c r="T10" s="160" t="s">
        <v>237</v>
      </c>
      <c r="U10" s="160" t="s">
        <v>237</v>
      </c>
      <c r="V10" s="160" t="s">
        <v>237</v>
      </c>
      <c r="W10" s="66">
        <v>0</v>
      </c>
      <c r="X10" s="158">
        <v>0</v>
      </c>
      <c r="Y10" s="167" t="s">
        <v>278</v>
      </c>
      <c r="Z10" s="66"/>
      <c r="AA10" s="66"/>
      <c r="AB10" s="66"/>
      <c r="AC10" s="66"/>
      <c r="AD10" s="66"/>
      <c r="AE10" s="66"/>
      <c r="AF10" s="66"/>
      <c r="AG10" s="66"/>
      <c r="AH10" s="67"/>
      <c r="AI10" s="68"/>
    </row>
    <row r="11" spans="1:35" s="69" customFormat="1" ht="39.950000000000003" customHeight="1">
      <c r="A11" s="169" t="s">
        <v>449</v>
      </c>
      <c r="B11" s="157">
        <v>103</v>
      </c>
      <c r="C11" s="159">
        <v>2</v>
      </c>
      <c r="D11" s="159">
        <v>5</v>
      </c>
      <c r="E11" s="66" t="s">
        <v>237</v>
      </c>
      <c r="F11" s="66" t="s">
        <v>237</v>
      </c>
      <c r="G11" s="66" t="s">
        <v>237</v>
      </c>
      <c r="H11" s="159">
        <v>2</v>
      </c>
      <c r="I11" s="66" t="s">
        <v>237</v>
      </c>
      <c r="J11" s="159">
        <v>87</v>
      </c>
      <c r="K11" s="66" t="s">
        <v>237</v>
      </c>
      <c r="L11" s="66" t="s">
        <v>237</v>
      </c>
      <c r="M11" s="184">
        <v>4</v>
      </c>
      <c r="N11" s="185">
        <v>2</v>
      </c>
      <c r="O11" s="159" t="s">
        <v>237</v>
      </c>
      <c r="P11" s="66" t="s">
        <v>237</v>
      </c>
      <c r="Q11" s="160" t="s">
        <v>237</v>
      </c>
      <c r="R11" s="160">
        <v>1</v>
      </c>
      <c r="S11" s="160" t="s">
        <v>237</v>
      </c>
      <c r="T11" s="160" t="s">
        <v>237</v>
      </c>
      <c r="U11" s="160" t="s">
        <v>237</v>
      </c>
      <c r="V11" s="160" t="s">
        <v>237</v>
      </c>
      <c r="W11" s="66" t="s">
        <v>237</v>
      </c>
      <c r="X11" s="158" t="s">
        <v>237</v>
      </c>
      <c r="Y11" s="169" t="s">
        <v>449</v>
      </c>
      <c r="Z11" s="66"/>
      <c r="AA11" s="66"/>
      <c r="AB11" s="66"/>
      <c r="AC11" s="66"/>
      <c r="AD11" s="66"/>
      <c r="AE11" s="66"/>
      <c r="AF11" s="66"/>
      <c r="AG11" s="66"/>
      <c r="AH11" s="67"/>
      <c r="AI11" s="68"/>
    </row>
    <row r="12" spans="1:35" s="69" customFormat="1" ht="39.950000000000003" customHeight="1">
      <c r="A12" s="169" t="s">
        <v>544</v>
      </c>
      <c r="B12" s="157">
        <v>112</v>
      </c>
      <c r="C12" s="159">
        <v>2</v>
      </c>
      <c r="D12" s="159">
        <v>5</v>
      </c>
      <c r="E12" s="66" t="s">
        <v>237</v>
      </c>
      <c r="F12" s="66" t="s">
        <v>237</v>
      </c>
      <c r="G12" s="66" t="s">
        <v>237</v>
      </c>
      <c r="H12" s="159">
        <v>2</v>
      </c>
      <c r="I12" s="66" t="s">
        <v>237</v>
      </c>
      <c r="J12" s="159">
        <v>92</v>
      </c>
      <c r="K12" s="66" t="s">
        <v>237</v>
      </c>
      <c r="L12" s="66" t="s">
        <v>237</v>
      </c>
      <c r="M12" s="184">
        <v>4</v>
      </c>
      <c r="N12" s="185">
        <v>2</v>
      </c>
      <c r="O12" s="159">
        <v>4</v>
      </c>
      <c r="P12" s="66" t="s">
        <v>237</v>
      </c>
      <c r="Q12" s="160" t="s">
        <v>237</v>
      </c>
      <c r="R12" s="160">
        <v>1</v>
      </c>
      <c r="S12" s="160" t="s">
        <v>237</v>
      </c>
      <c r="T12" s="160" t="s">
        <v>237</v>
      </c>
      <c r="U12" s="160" t="s">
        <v>237</v>
      </c>
      <c r="V12" s="160" t="s">
        <v>237</v>
      </c>
      <c r="W12" s="66" t="s">
        <v>237</v>
      </c>
      <c r="X12" s="158" t="s">
        <v>237</v>
      </c>
      <c r="Y12" s="169" t="s">
        <v>544</v>
      </c>
      <c r="Z12" s="66"/>
      <c r="AA12" s="66"/>
      <c r="AB12" s="66"/>
      <c r="AC12" s="66"/>
      <c r="AD12" s="66"/>
      <c r="AE12" s="66"/>
      <c r="AF12" s="66"/>
      <c r="AG12" s="66"/>
      <c r="AH12" s="67"/>
      <c r="AI12" s="68"/>
    </row>
    <row r="13" spans="1:35" s="73" customFormat="1" ht="39.950000000000003" customHeight="1">
      <c r="A13" s="168" t="s">
        <v>511</v>
      </c>
      <c r="B13" s="277">
        <v>110</v>
      </c>
      <c r="C13" s="274">
        <v>2</v>
      </c>
      <c r="D13" s="274">
        <v>5</v>
      </c>
      <c r="E13" s="274" t="s">
        <v>237</v>
      </c>
      <c r="F13" s="274" t="s">
        <v>237</v>
      </c>
      <c r="G13" s="274" t="s">
        <v>237</v>
      </c>
      <c r="H13" s="274">
        <v>2</v>
      </c>
      <c r="I13" s="274" t="s">
        <v>237</v>
      </c>
      <c r="J13" s="274">
        <v>90</v>
      </c>
      <c r="K13" s="274" t="s">
        <v>237</v>
      </c>
      <c r="L13" s="274" t="s">
        <v>237</v>
      </c>
      <c r="M13" s="274">
        <v>4</v>
      </c>
      <c r="N13" s="274">
        <v>2</v>
      </c>
      <c r="O13" s="274">
        <v>4</v>
      </c>
      <c r="P13" s="274" t="s">
        <v>237</v>
      </c>
      <c r="Q13" s="274" t="s">
        <v>237</v>
      </c>
      <c r="R13" s="274">
        <v>1</v>
      </c>
      <c r="S13" s="274" t="s">
        <v>237</v>
      </c>
      <c r="T13" s="274" t="s">
        <v>237</v>
      </c>
      <c r="U13" s="274" t="s">
        <v>237</v>
      </c>
      <c r="V13" s="274" t="s">
        <v>237</v>
      </c>
      <c r="W13" s="274" t="s">
        <v>237</v>
      </c>
      <c r="X13" s="274" t="s">
        <v>237</v>
      </c>
      <c r="Y13" s="168" t="s">
        <v>511</v>
      </c>
      <c r="Z13" s="71"/>
      <c r="AA13" s="71"/>
      <c r="AB13" s="71"/>
      <c r="AC13" s="71"/>
      <c r="AD13" s="71"/>
      <c r="AE13" s="71"/>
      <c r="AF13" s="71"/>
      <c r="AG13" s="71"/>
      <c r="AH13" s="70"/>
      <c r="AI13" s="72"/>
    </row>
    <row r="14" spans="1:35" s="69" customFormat="1" ht="39.950000000000003" customHeight="1">
      <c r="A14" s="169" t="s">
        <v>336</v>
      </c>
      <c r="B14" s="157"/>
      <c r="C14" s="66">
        <v>1</v>
      </c>
      <c r="D14" s="66">
        <v>1</v>
      </c>
      <c r="E14" s="66"/>
      <c r="F14" s="66"/>
      <c r="G14" s="66"/>
      <c r="H14" s="66"/>
      <c r="I14" s="66"/>
      <c r="J14" s="159">
        <v>11</v>
      </c>
      <c r="K14" s="66"/>
      <c r="L14" s="66"/>
      <c r="M14" s="66">
        <v>1</v>
      </c>
      <c r="N14" s="66"/>
      <c r="O14" s="66">
        <v>1</v>
      </c>
      <c r="P14" s="66"/>
      <c r="Q14" s="160"/>
      <c r="R14" s="159">
        <v>1</v>
      </c>
      <c r="S14" s="160"/>
      <c r="T14" s="160"/>
      <c r="U14" s="160"/>
      <c r="V14" s="160"/>
      <c r="W14" s="66"/>
      <c r="X14" s="158"/>
      <c r="Y14" s="171" t="s">
        <v>340</v>
      </c>
      <c r="Z14" s="66"/>
      <c r="AA14" s="66"/>
      <c r="AB14" s="66"/>
      <c r="AC14" s="66"/>
      <c r="AD14" s="66"/>
      <c r="AE14" s="66"/>
      <c r="AF14" s="74"/>
      <c r="AG14" s="75"/>
      <c r="AH14" s="67"/>
      <c r="AI14" s="68"/>
    </row>
    <row r="15" spans="1:35" s="69" customFormat="1" ht="39.950000000000003" customHeight="1">
      <c r="A15" s="169" t="s">
        <v>337</v>
      </c>
      <c r="B15" s="157"/>
      <c r="C15" s="66"/>
      <c r="D15" s="66"/>
      <c r="E15" s="66"/>
      <c r="F15" s="66"/>
      <c r="G15" s="66"/>
      <c r="H15" s="66"/>
      <c r="I15" s="66"/>
      <c r="J15" s="159">
        <v>18</v>
      </c>
      <c r="K15" s="66"/>
      <c r="L15" s="66"/>
      <c r="M15" s="66">
        <v>1</v>
      </c>
      <c r="N15" s="66"/>
      <c r="O15" s="66">
        <v>1</v>
      </c>
      <c r="P15" s="66"/>
      <c r="Q15" s="160"/>
      <c r="R15" s="160"/>
      <c r="S15" s="160"/>
      <c r="T15" s="160"/>
      <c r="U15" s="160"/>
      <c r="V15" s="160"/>
      <c r="W15" s="66"/>
      <c r="X15" s="158"/>
      <c r="Y15" s="171" t="s">
        <v>341</v>
      </c>
      <c r="Z15" s="66"/>
      <c r="AA15" s="66"/>
      <c r="AB15" s="66"/>
      <c r="AC15" s="66"/>
      <c r="AD15" s="66"/>
      <c r="AE15" s="66"/>
      <c r="AF15" s="74"/>
      <c r="AG15" s="75"/>
      <c r="AH15" s="67"/>
      <c r="AI15" s="68"/>
    </row>
    <row r="16" spans="1:35" s="69" customFormat="1" ht="39.950000000000003" customHeight="1">
      <c r="A16" s="169" t="s">
        <v>338</v>
      </c>
      <c r="B16" s="157"/>
      <c r="C16" s="66">
        <v>1</v>
      </c>
      <c r="D16" s="159">
        <v>1</v>
      </c>
      <c r="E16" s="66"/>
      <c r="F16" s="66"/>
      <c r="G16" s="66"/>
      <c r="H16" s="159">
        <v>1</v>
      </c>
      <c r="I16" s="66"/>
      <c r="J16" s="159">
        <v>18</v>
      </c>
      <c r="K16" s="66"/>
      <c r="L16" s="66"/>
      <c r="M16" s="66">
        <v>1</v>
      </c>
      <c r="N16" s="66"/>
      <c r="O16" s="66">
        <v>1</v>
      </c>
      <c r="P16" s="66"/>
      <c r="Q16" s="160"/>
      <c r="R16" s="160"/>
      <c r="S16" s="160"/>
      <c r="T16" s="160"/>
      <c r="U16" s="160"/>
      <c r="V16" s="160"/>
      <c r="W16" s="66"/>
      <c r="X16" s="158"/>
      <c r="Y16" s="171" t="s">
        <v>321</v>
      </c>
      <c r="Z16" s="66"/>
      <c r="AA16" s="66"/>
      <c r="AB16" s="66"/>
      <c r="AC16" s="66"/>
      <c r="AD16" s="66"/>
      <c r="AE16" s="66"/>
      <c r="AF16" s="74"/>
      <c r="AG16" s="75"/>
      <c r="AH16" s="67"/>
      <c r="AI16" s="68"/>
    </row>
    <row r="17" spans="1:35" s="69" customFormat="1" ht="39.950000000000003" customHeight="1">
      <c r="A17" s="169" t="s">
        <v>335</v>
      </c>
      <c r="B17" s="157"/>
      <c r="C17" s="66"/>
      <c r="D17" s="66"/>
      <c r="E17" s="66"/>
      <c r="F17" s="66"/>
      <c r="G17" s="66"/>
      <c r="H17" s="66">
        <v>1</v>
      </c>
      <c r="I17" s="66"/>
      <c r="J17" s="66">
        <v>20</v>
      </c>
      <c r="K17" s="66"/>
      <c r="L17" s="66"/>
      <c r="M17" s="66"/>
      <c r="N17" s="66"/>
      <c r="O17" s="66"/>
      <c r="P17" s="66"/>
      <c r="Q17" s="160"/>
      <c r="R17" s="160"/>
      <c r="S17" s="160"/>
      <c r="T17" s="160"/>
      <c r="U17" s="160"/>
      <c r="V17" s="160"/>
      <c r="W17" s="66"/>
      <c r="X17" s="158"/>
      <c r="Y17" s="171" t="s">
        <v>342</v>
      </c>
      <c r="Z17" s="66"/>
      <c r="AA17" s="66"/>
      <c r="AB17" s="66"/>
      <c r="AC17" s="66"/>
      <c r="AD17" s="66"/>
      <c r="AE17" s="66"/>
      <c r="AF17" s="74"/>
      <c r="AG17" s="75"/>
      <c r="AH17" s="67"/>
      <c r="AI17" s="68"/>
    </row>
    <row r="18" spans="1:35" s="69" customFormat="1" ht="39.950000000000003" customHeight="1">
      <c r="A18" s="169" t="s">
        <v>339</v>
      </c>
      <c r="B18" s="157"/>
      <c r="C18" s="66"/>
      <c r="D18" s="159">
        <v>1</v>
      </c>
      <c r="E18" s="66"/>
      <c r="F18" s="66"/>
      <c r="G18" s="66"/>
      <c r="H18" s="66"/>
      <c r="I18" s="66"/>
      <c r="J18" s="159">
        <v>9</v>
      </c>
      <c r="K18" s="66"/>
      <c r="L18" s="66"/>
      <c r="M18" s="66">
        <v>1</v>
      </c>
      <c r="N18" s="66"/>
      <c r="O18" s="159">
        <v>1</v>
      </c>
      <c r="P18" s="66"/>
      <c r="Q18" s="160"/>
      <c r="R18" s="160"/>
      <c r="S18" s="160"/>
      <c r="T18" s="160"/>
      <c r="U18" s="160"/>
      <c r="V18" s="160"/>
      <c r="W18" s="66"/>
      <c r="X18" s="158"/>
      <c r="Y18" s="171" t="s">
        <v>343</v>
      </c>
      <c r="Z18" s="66"/>
      <c r="AA18" s="66"/>
      <c r="AB18" s="66"/>
      <c r="AC18" s="66"/>
      <c r="AD18" s="66"/>
      <c r="AE18" s="66"/>
      <c r="AF18" s="74"/>
      <c r="AG18" s="75"/>
      <c r="AH18" s="67"/>
      <c r="AI18" s="68"/>
    </row>
    <row r="19" spans="1:35" s="69" customFormat="1" ht="39.950000000000003" customHeight="1">
      <c r="A19" s="169" t="s">
        <v>334</v>
      </c>
      <c r="B19" s="157"/>
      <c r="C19" s="66"/>
      <c r="D19" s="66"/>
      <c r="E19" s="66"/>
      <c r="F19" s="66"/>
      <c r="G19" s="66"/>
      <c r="H19" s="66"/>
      <c r="I19" s="66"/>
      <c r="J19" s="159">
        <v>4</v>
      </c>
      <c r="K19" s="66"/>
      <c r="L19" s="66"/>
      <c r="M19" s="66"/>
      <c r="N19" s="66">
        <v>2</v>
      </c>
      <c r="O19" s="66"/>
      <c r="P19" s="66"/>
      <c r="Q19" s="160"/>
      <c r="R19" s="160"/>
      <c r="S19" s="160"/>
      <c r="T19" s="160"/>
      <c r="U19" s="160"/>
      <c r="V19" s="160"/>
      <c r="W19" s="66"/>
      <c r="X19" s="158"/>
      <c r="Y19" s="171" t="s">
        <v>344</v>
      </c>
      <c r="Z19" s="66"/>
      <c r="AA19" s="66"/>
      <c r="AB19" s="66"/>
      <c r="AC19" s="66"/>
      <c r="AD19" s="66"/>
      <c r="AE19" s="66"/>
      <c r="AF19" s="74"/>
      <c r="AG19" s="75"/>
      <c r="AH19" s="67"/>
      <c r="AI19" s="68"/>
    </row>
    <row r="20" spans="1:35" s="69" customFormat="1" ht="39.950000000000003" customHeight="1">
      <c r="A20" s="169" t="s">
        <v>333</v>
      </c>
      <c r="B20" s="157"/>
      <c r="C20" s="66"/>
      <c r="D20" s="66">
        <v>1</v>
      </c>
      <c r="E20" s="66"/>
      <c r="F20" s="66"/>
      <c r="G20" s="66"/>
      <c r="H20" s="66"/>
      <c r="I20" s="66"/>
      <c r="J20" s="66">
        <v>4</v>
      </c>
      <c r="K20" s="66"/>
      <c r="L20" s="66"/>
      <c r="M20" s="66"/>
      <c r="N20" s="66"/>
      <c r="O20" s="66"/>
      <c r="P20" s="66"/>
      <c r="Q20" s="160"/>
      <c r="R20" s="160"/>
      <c r="S20" s="160"/>
      <c r="T20" s="160"/>
      <c r="U20" s="160"/>
      <c r="V20" s="160"/>
      <c r="W20" s="66"/>
      <c r="X20" s="158"/>
      <c r="Y20" s="171" t="s">
        <v>345</v>
      </c>
      <c r="Z20" s="66"/>
      <c r="AA20" s="66"/>
      <c r="AB20" s="66"/>
      <c r="AC20" s="66"/>
      <c r="AD20" s="66"/>
      <c r="AE20" s="66"/>
      <c r="AF20" s="74"/>
      <c r="AG20" s="75"/>
      <c r="AH20" s="67"/>
      <c r="AI20" s="68"/>
    </row>
    <row r="21" spans="1:35" s="69" customFormat="1" ht="39.950000000000003" customHeight="1">
      <c r="A21" s="170" t="s">
        <v>332</v>
      </c>
      <c r="B21" s="315"/>
      <c r="C21" s="316"/>
      <c r="D21" s="316">
        <v>1</v>
      </c>
      <c r="E21" s="316"/>
      <c r="F21" s="316"/>
      <c r="G21" s="316"/>
      <c r="H21" s="316"/>
      <c r="I21" s="316"/>
      <c r="J21" s="317">
        <v>6</v>
      </c>
      <c r="K21" s="316"/>
      <c r="L21" s="316"/>
      <c r="M21" s="316"/>
      <c r="N21" s="316"/>
      <c r="O21" s="316"/>
      <c r="P21" s="316"/>
      <c r="Q21" s="318"/>
      <c r="R21" s="318"/>
      <c r="S21" s="318"/>
      <c r="T21" s="318"/>
      <c r="U21" s="318"/>
      <c r="V21" s="318"/>
      <c r="W21" s="316"/>
      <c r="X21" s="319"/>
      <c r="Y21" s="172" t="s">
        <v>346</v>
      </c>
      <c r="Z21" s="66"/>
      <c r="AA21" s="66"/>
      <c r="AB21" s="66"/>
      <c r="AC21" s="66"/>
      <c r="AD21" s="66"/>
      <c r="AE21" s="66"/>
      <c r="AF21" s="74"/>
      <c r="AG21" s="75"/>
      <c r="AH21" s="67"/>
      <c r="AI21" s="68"/>
    </row>
    <row r="22" spans="1:35" s="36" customFormat="1" ht="15" customHeight="1">
      <c r="A22" s="35" t="s">
        <v>329</v>
      </c>
      <c r="B22" s="58"/>
      <c r="C22" s="35"/>
      <c r="K22" s="35"/>
      <c r="V22" s="36" t="s">
        <v>431</v>
      </c>
      <c r="Y22" s="37"/>
      <c r="Z22" s="59"/>
      <c r="AA22" s="59"/>
      <c r="AB22" s="59"/>
      <c r="AC22" s="59"/>
      <c r="AD22" s="59"/>
      <c r="AE22" s="59"/>
      <c r="AF22" s="59"/>
      <c r="AG22" s="59"/>
      <c r="AH22" s="60"/>
      <c r="AI22" s="59"/>
    </row>
    <row r="23" spans="1:35" ht="30" customHeight="1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35" ht="30" customHeight="1">
      <c r="C24" s="7"/>
    </row>
  </sheetData>
  <mergeCells count="39">
    <mergeCell ref="N2:Y2"/>
    <mergeCell ref="N3:Y3"/>
    <mergeCell ref="B5:M5"/>
    <mergeCell ref="N5:X5"/>
    <mergeCell ref="A2:M2"/>
    <mergeCell ref="A3:M3"/>
    <mergeCell ref="A5:A8"/>
    <mergeCell ref="J6:J7"/>
    <mergeCell ref="K6:M6"/>
    <mergeCell ref="N7:N8"/>
    <mergeCell ref="T7:T8"/>
    <mergeCell ref="U7:U8"/>
    <mergeCell ref="V7:V8"/>
    <mergeCell ref="W7:W8"/>
    <mergeCell ref="O7:O8"/>
    <mergeCell ref="P7:P8"/>
    <mergeCell ref="Q7:Q8"/>
    <mergeCell ref="X7:X8"/>
    <mergeCell ref="Z5:AG5"/>
    <mergeCell ref="AH5:AH8"/>
    <mergeCell ref="B6:B8"/>
    <mergeCell ref="C6:C7"/>
    <mergeCell ref="D6:D7"/>
    <mergeCell ref="E6:E7"/>
    <mergeCell ref="F6:F7"/>
    <mergeCell ref="G6:G7"/>
    <mergeCell ref="H6:H7"/>
    <mergeCell ref="I6:I7"/>
    <mergeCell ref="Y5:Y8"/>
    <mergeCell ref="AB7:AB8"/>
    <mergeCell ref="R7:R8"/>
    <mergeCell ref="S7:S8"/>
    <mergeCell ref="AF7:AF8"/>
    <mergeCell ref="AG7:AG8"/>
    <mergeCell ref="Z7:Z8"/>
    <mergeCell ref="AA7:AA8"/>
    <mergeCell ref="AC7:AC8"/>
    <mergeCell ref="AD7:AD8"/>
    <mergeCell ref="AE7:AE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3" max="2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5"/>
  <sheetViews>
    <sheetView view="pageBreakPreview" zoomScaleNormal="40" zoomScaleSheetLayoutView="100" workbookViewId="0">
      <selection activeCell="Q12" sqref="Q12"/>
    </sheetView>
  </sheetViews>
  <sheetFormatPr defaultColWidth="8.88671875" defaultRowHeight="30" customHeight="1"/>
  <cols>
    <col min="1" max="1" width="10.77734375" style="1" customWidth="1"/>
    <col min="2" max="2" width="7.6640625" style="1" customWidth="1"/>
    <col min="3" max="9" width="8.5546875" style="1" customWidth="1"/>
    <col min="10" max="10" width="7.6640625" style="1" customWidth="1"/>
    <col min="11" max="11" width="9.109375" style="1" customWidth="1"/>
    <col min="12" max="12" width="10" style="1" customWidth="1"/>
    <col min="13" max="13" width="8.33203125" style="1" customWidth="1"/>
    <col min="14" max="14" width="7.88671875" style="1" customWidth="1"/>
    <col min="15" max="16" width="7.33203125" style="1" customWidth="1"/>
    <col min="17" max="18" width="8" style="1" customWidth="1"/>
    <col min="19" max="19" width="8.21875" style="1" customWidth="1"/>
    <col min="20" max="20" width="7.6640625" style="1" customWidth="1"/>
    <col min="21" max="21" width="8.21875" style="1" customWidth="1"/>
    <col min="22" max="22" width="12.33203125" style="1" customWidth="1"/>
    <col min="23" max="16384" width="8.88671875" style="1"/>
  </cols>
  <sheetData>
    <row r="1" spans="1:22" s="80" customFormat="1" ht="27.95" customHeight="1">
      <c r="A1" s="80" t="s">
        <v>432</v>
      </c>
      <c r="J1" s="82" t="s">
        <v>433</v>
      </c>
      <c r="K1" s="80" t="s">
        <v>434</v>
      </c>
      <c r="V1" s="82" t="s">
        <v>435</v>
      </c>
    </row>
    <row r="2" spans="1:22" s="9" customFormat="1" ht="30" customHeight="1">
      <c r="A2" s="326" t="s">
        <v>496</v>
      </c>
      <c r="B2" s="326"/>
      <c r="C2" s="326"/>
      <c r="D2" s="326"/>
      <c r="E2" s="326"/>
      <c r="F2" s="326"/>
      <c r="G2" s="326"/>
      <c r="H2" s="326"/>
      <c r="I2" s="326"/>
      <c r="J2" s="326"/>
      <c r="K2" s="326" t="s">
        <v>499</v>
      </c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</row>
    <row r="3" spans="1:22" s="10" customFormat="1" ht="39.950000000000003" customHeight="1">
      <c r="A3" s="336" t="s">
        <v>47</v>
      </c>
      <c r="B3" s="336"/>
      <c r="C3" s="336"/>
      <c r="D3" s="336"/>
      <c r="E3" s="336"/>
      <c r="F3" s="336"/>
      <c r="G3" s="336"/>
      <c r="H3" s="336"/>
      <c r="I3" s="336"/>
      <c r="J3" s="336"/>
      <c r="K3" s="336" t="s">
        <v>47</v>
      </c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2" s="14" customFormat="1" ht="20.100000000000001" customHeight="1">
      <c r="A4" s="11" t="s">
        <v>32</v>
      </c>
      <c r="B4" s="11"/>
      <c r="C4" s="11"/>
      <c r="D4" s="11"/>
      <c r="E4" s="11"/>
      <c r="F4" s="11"/>
      <c r="G4" s="11"/>
      <c r="H4" s="11"/>
      <c r="I4" s="11"/>
      <c r="J4" s="13" t="s">
        <v>12</v>
      </c>
      <c r="K4" s="11" t="s">
        <v>32</v>
      </c>
      <c r="V4" s="13" t="s">
        <v>227</v>
      </c>
    </row>
    <row r="5" spans="1:22" s="15" customFormat="1" ht="15" customHeight="1">
      <c r="A5" s="332" t="s">
        <v>188</v>
      </c>
      <c r="B5" s="372" t="s">
        <v>208</v>
      </c>
      <c r="C5" s="381"/>
      <c r="D5" s="381"/>
      <c r="E5" s="381"/>
      <c r="F5" s="381"/>
      <c r="G5" s="381"/>
      <c r="H5" s="381"/>
      <c r="I5" s="381"/>
      <c r="J5" s="379"/>
      <c r="K5" s="378" t="s">
        <v>69</v>
      </c>
      <c r="L5" s="381"/>
      <c r="M5" s="381"/>
      <c r="N5" s="381"/>
      <c r="O5" s="381"/>
      <c r="P5" s="381"/>
      <c r="Q5" s="379"/>
      <c r="R5" s="364" t="s">
        <v>228</v>
      </c>
      <c r="S5" s="381"/>
      <c r="T5" s="381"/>
      <c r="U5" s="379"/>
      <c r="V5" s="352" t="s">
        <v>103</v>
      </c>
    </row>
    <row r="6" spans="1:22" s="15" customFormat="1" ht="38.25" customHeight="1">
      <c r="A6" s="333"/>
      <c r="B6" s="189"/>
      <c r="C6" s="187" t="s">
        <v>209</v>
      </c>
      <c r="D6" s="187" t="s">
        <v>210</v>
      </c>
      <c r="E6" s="187" t="s">
        <v>211</v>
      </c>
      <c r="F6" s="187" t="s">
        <v>212</v>
      </c>
      <c r="G6" s="187" t="s">
        <v>213</v>
      </c>
      <c r="H6" s="187" t="s">
        <v>214</v>
      </c>
      <c r="I6" s="187" t="s">
        <v>215</v>
      </c>
      <c r="J6" s="187" t="s">
        <v>216</v>
      </c>
      <c r="K6" s="187" t="s">
        <v>217</v>
      </c>
      <c r="L6" s="187" t="s">
        <v>218</v>
      </c>
      <c r="M6" s="187" t="s">
        <v>219</v>
      </c>
      <c r="N6" s="187" t="s">
        <v>220</v>
      </c>
      <c r="O6" s="187" t="s">
        <v>221</v>
      </c>
      <c r="P6" s="187" t="s">
        <v>222</v>
      </c>
      <c r="Q6" s="198" t="s">
        <v>509</v>
      </c>
      <c r="R6" s="188"/>
      <c r="S6" s="187" t="s">
        <v>223</v>
      </c>
      <c r="T6" s="187" t="s">
        <v>224</v>
      </c>
      <c r="U6" s="187" t="s">
        <v>225</v>
      </c>
      <c r="V6" s="353"/>
    </row>
    <row r="7" spans="1:22" s="15" customFormat="1" ht="72.75" customHeight="1">
      <c r="A7" s="360"/>
      <c r="B7" s="191"/>
      <c r="C7" s="186" t="s">
        <v>500</v>
      </c>
      <c r="D7" s="186" t="s">
        <v>501</v>
      </c>
      <c r="E7" s="186" t="s">
        <v>84</v>
      </c>
      <c r="F7" s="186" t="s">
        <v>85</v>
      </c>
      <c r="G7" s="186" t="s">
        <v>86</v>
      </c>
      <c r="H7" s="186" t="s">
        <v>87</v>
      </c>
      <c r="I7" s="186" t="s">
        <v>88</v>
      </c>
      <c r="J7" s="186" t="s">
        <v>89</v>
      </c>
      <c r="K7" s="186" t="s">
        <v>90</v>
      </c>
      <c r="L7" s="186" t="s">
        <v>91</v>
      </c>
      <c r="M7" s="186" t="s">
        <v>92</v>
      </c>
      <c r="N7" s="186" t="s">
        <v>93</v>
      </c>
      <c r="O7" s="186" t="s">
        <v>94</v>
      </c>
      <c r="P7" s="186" t="s">
        <v>226</v>
      </c>
      <c r="Q7" s="186" t="s">
        <v>510</v>
      </c>
      <c r="R7" s="186"/>
      <c r="S7" s="186" t="s">
        <v>95</v>
      </c>
      <c r="T7" s="186" t="s">
        <v>96</v>
      </c>
      <c r="U7" s="186" t="s">
        <v>97</v>
      </c>
      <c r="V7" s="366"/>
    </row>
    <row r="8" spans="1:22" s="16" customFormat="1" ht="39.950000000000003" customHeight="1">
      <c r="A8" s="222" t="s">
        <v>267</v>
      </c>
      <c r="B8" s="253">
        <v>230</v>
      </c>
      <c r="C8" s="254" t="s">
        <v>237</v>
      </c>
      <c r="D8" s="254" t="s">
        <v>237</v>
      </c>
      <c r="E8" s="254" t="s">
        <v>237</v>
      </c>
      <c r="F8" s="254" t="s">
        <v>237</v>
      </c>
      <c r="G8" s="254">
        <v>1</v>
      </c>
      <c r="H8" s="254">
        <v>1</v>
      </c>
      <c r="I8" s="254">
        <v>2</v>
      </c>
      <c r="J8" s="255">
        <v>66</v>
      </c>
      <c r="K8" s="253">
        <v>60</v>
      </c>
      <c r="L8" s="254">
        <v>27</v>
      </c>
      <c r="M8" s="254">
        <v>73</v>
      </c>
      <c r="N8" s="254" t="s">
        <v>237</v>
      </c>
      <c r="O8" s="254" t="s">
        <v>237</v>
      </c>
      <c r="P8" s="254" t="s">
        <v>237</v>
      </c>
      <c r="Q8" s="254" t="s">
        <v>237</v>
      </c>
      <c r="R8" s="254" t="s">
        <v>237</v>
      </c>
      <c r="S8" s="254" t="s">
        <v>237</v>
      </c>
      <c r="T8" s="254" t="s">
        <v>237</v>
      </c>
      <c r="U8" s="255" t="s">
        <v>237</v>
      </c>
      <c r="V8" s="222" t="s">
        <v>267</v>
      </c>
    </row>
    <row r="9" spans="1:22" s="16" customFormat="1" ht="39.950000000000003" customHeight="1">
      <c r="A9" s="97" t="s">
        <v>278</v>
      </c>
      <c r="B9" s="157">
        <v>245</v>
      </c>
      <c r="C9" s="66" t="s">
        <v>237</v>
      </c>
      <c r="D9" s="66" t="s">
        <v>237</v>
      </c>
      <c r="E9" s="66" t="s">
        <v>237</v>
      </c>
      <c r="F9" s="66" t="s">
        <v>237</v>
      </c>
      <c r="G9" s="66">
        <v>1</v>
      </c>
      <c r="H9" s="66">
        <v>1</v>
      </c>
      <c r="I9" s="66">
        <v>2</v>
      </c>
      <c r="J9" s="158">
        <v>75</v>
      </c>
      <c r="K9" s="157">
        <v>63</v>
      </c>
      <c r="L9" s="66">
        <v>33</v>
      </c>
      <c r="M9" s="66">
        <v>70</v>
      </c>
      <c r="N9" s="66" t="s">
        <v>237</v>
      </c>
      <c r="O9" s="66" t="s">
        <v>237</v>
      </c>
      <c r="P9" s="66" t="s">
        <v>237</v>
      </c>
      <c r="Q9" s="66" t="s">
        <v>237</v>
      </c>
      <c r="R9" s="66" t="s">
        <v>237</v>
      </c>
      <c r="S9" s="66" t="s">
        <v>237</v>
      </c>
      <c r="T9" s="66" t="s">
        <v>237</v>
      </c>
      <c r="U9" s="158" t="s">
        <v>237</v>
      </c>
      <c r="V9" s="97" t="s">
        <v>278</v>
      </c>
    </row>
    <row r="10" spans="1:22" s="16" customFormat="1" ht="39.950000000000003" customHeight="1">
      <c r="A10" s="169" t="s">
        <v>449</v>
      </c>
      <c r="B10" s="258">
        <v>268</v>
      </c>
      <c r="C10" s="66">
        <v>0</v>
      </c>
      <c r="D10" s="66">
        <v>0</v>
      </c>
      <c r="E10" s="66">
        <v>0</v>
      </c>
      <c r="F10" s="66">
        <v>0</v>
      </c>
      <c r="G10" s="162">
        <v>1</v>
      </c>
      <c r="H10" s="162">
        <v>1</v>
      </c>
      <c r="I10" s="161">
        <v>2</v>
      </c>
      <c r="J10" s="174">
        <v>80</v>
      </c>
      <c r="K10" s="175">
        <v>58</v>
      </c>
      <c r="L10" s="162">
        <v>39</v>
      </c>
      <c r="M10" s="162">
        <v>72</v>
      </c>
      <c r="N10" s="66">
        <v>0</v>
      </c>
      <c r="O10" s="66">
        <v>0</v>
      </c>
      <c r="P10" s="66">
        <v>0</v>
      </c>
      <c r="Q10" s="66">
        <v>15</v>
      </c>
      <c r="R10" s="66">
        <v>0</v>
      </c>
      <c r="S10" s="66">
        <v>0</v>
      </c>
      <c r="T10" s="66">
        <v>0</v>
      </c>
      <c r="U10" s="158">
        <v>0</v>
      </c>
      <c r="V10" s="169" t="s">
        <v>449</v>
      </c>
    </row>
    <row r="11" spans="1:22" s="30" customFormat="1" ht="39.950000000000003" customHeight="1">
      <c r="A11" s="169" t="s">
        <v>544</v>
      </c>
      <c r="B11" s="258">
        <v>246</v>
      </c>
      <c r="C11" s="66">
        <v>0</v>
      </c>
      <c r="D11" s="66">
        <v>0</v>
      </c>
      <c r="E11" s="66">
        <v>0</v>
      </c>
      <c r="F11" s="66">
        <v>0</v>
      </c>
      <c r="G11" s="162">
        <v>1</v>
      </c>
      <c r="H11" s="162">
        <v>1</v>
      </c>
      <c r="I11" s="161">
        <v>2</v>
      </c>
      <c r="J11" s="174">
        <v>82</v>
      </c>
      <c r="K11" s="175">
        <v>50</v>
      </c>
      <c r="L11" s="162">
        <v>38</v>
      </c>
      <c r="M11" s="162">
        <v>72</v>
      </c>
      <c r="N11" s="66">
        <v>0</v>
      </c>
      <c r="O11" s="66">
        <v>0</v>
      </c>
      <c r="P11" s="66">
        <v>0</v>
      </c>
      <c r="Q11" s="66">
        <v>24</v>
      </c>
      <c r="R11" s="66">
        <v>0</v>
      </c>
      <c r="S11" s="66">
        <v>0</v>
      </c>
      <c r="T11" s="66">
        <v>0</v>
      </c>
      <c r="U11" s="158">
        <v>0</v>
      </c>
      <c r="V11" s="169" t="s">
        <v>544</v>
      </c>
    </row>
    <row r="12" spans="1:22" s="30" customFormat="1" ht="39.950000000000003" customHeight="1">
      <c r="A12" s="168" t="s">
        <v>511</v>
      </c>
      <c r="B12" s="273">
        <v>306</v>
      </c>
      <c r="C12" s="274">
        <v>0</v>
      </c>
      <c r="D12" s="274">
        <v>0</v>
      </c>
      <c r="E12" s="274">
        <v>0</v>
      </c>
      <c r="F12" s="274">
        <v>0</v>
      </c>
      <c r="G12" s="274">
        <v>1</v>
      </c>
      <c r="H12" s="274">
        <v>1</v>
      </c>
      <c r="I12" s="275">
        <v>3</v>
      </c>
      <c r="J12" s="275">
        <v>84</v>
      </c>
      <c r="K12" s="274">
        <v>48</v>
      </c>
      <c r="L12" s="274">
        <v>45</v>
      </c>
      <c r="M12" s="274">
        <v>72</v>
      </c>
      <c r="N12" s="274">
        <v>0</v>
      </c>
      <c r="O12" s="274">
        <v>0</v>
      </c>
      <c r="P12" s="274">
        <v>0</v>
      </c>
      <c r="Q12" s="274">
        <v>31</v>
      </c>
      <c r="R12" s="274">
        <v>20</v>
      </c>
      <c r="S12" s="274">
        <v>1</v>
      </c>
      <c r="T12" s="274" t="s">
        <v>237</v>
      </c>
      <c r="U12" s="276" t="s">
        <v>237</v>
      </c>
      <c r="V12" s="168" t="s">
        <v>237</v>
      </c>
    </row>
    <row r="13" spans="1:22" s="16" customFormat="1" ht="39.950000000000003" customHeight="1">
      <c r="A13" s="169" t="s">
        <v>336</v>
      </c>
      <c r="B13" s="104">
        <v>55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162">
        <v>10</v>
      </c>
      <c r="K13" s="162">
        <v>6</v>
      </c>
      <c r="L13" s="162">
        <v>12</v>
      </c>
      <c r="M13" s="162">
        <v>16</v>
      </c>
      <c r="N13" s="66">
        <v>0</v>
      </c>
      <c r="O13" s="66">
        <v>0</v>
      </c>
      <c r="P13" s="66">
        <v>0</v>
      </c>
      <c r="Q13" s="66">
        <v>6</v>
      </c>
      <c r="R13" s="66">
        <v>4</v>
      </c>
      <c r="S13" s="66">
        <v>1</v>
      </c>
      <c r="T13" s="66" t="s">
        <v>237</v>
      </c>
      <c r="U13" s="158" t="s">
        <v>237</v>
      </c>
      <c r="V13" s="171" t="s">
        <v>237</v>
      </c>
    </row>
    <row r="14" spans="1:22" s="16" customFormat="1" ht="39.950000000000003" customHeight="1">
      <c r="A14" s="169" t="s">
        <v>337</v>
      </c>
      <c r="B14" s="104">
        <v>41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162">
        <v>19</v>
      </c>
      <c r="K14" s="162">
        <v>5</v>
      </c>
      <c r="L14" s="162">
        <v>3</v>
      </c>
      <c r="M14" s="162">
        <v>7</v>
      </c>
      <c r="N14" s="66">
        <v>0</v>
      </c>
      <c r="O14" s="66">
        <v>0</v>
      </c>
      <c r="P14" s="66">
        <v>0</v>
      </c>
      <c r="Q14" s="66">
        <v>3</v>
      </c>
      <c r="R14" s="66">
        <v>4</v>
      </c>
      <c r="S14" s="66">
        <v>0</v>
      </c>
      <c r="T14" s="66" t="s">
        <v>237</v>
      </c>
      <c r="U14" s="158" t="s">
        <v>237</v>
      </c>
      <c r="V14" s="171" t="s">
        <v>237</v>
      </c>
    </row>
    <row r="15" spans="1:22" s="16" customFormat="1" ht="39.950000000000003" customHeight="1">
      <c r="A15" s="169" t="s">
        <v>338</v>
      </c>
      <c r="B15" s="104">
        <v>40</v>
      </c>
      <c r="C15" s="66">
        <v>0</v>
      </c>
      <c r="D15" s="66">
        <v>0</v>
      </c>
      <c r="E15" s="66">
        <v>0</v>
      </c>
      <c r="F15" s="66">
        <v>0</v>
      </c>
      <c r="G15" s="22">
        <v>1</v>
      </c>
      <c r="H15" s="66">
        <v>0</v>
      </c>
      <c r="I15" s="66">
        <v>0</v>
      </c>
      <c r="J15" s="162">
        <v>17</v>
      </c>
      <c r="K15" s="162">
        <v>6</v>
      </c>
      <c r="L15" s="162">
        <v>5</v>
      </c>
      <c r="M15" s="162">
        <v>5</v>
      </c>
      <c r="N15" s="66">
        <v>0</v>
      </c>
      <c r="O15" s="66">
        <v>0</v>
      </c>
      <c r="P15" s="66">
        <v>0</v>
      </c>
      <c r="Q15" s="66">
        <v>2</v>
      </c>
      <c r="R15" s="66">
        <v>4</v>
      </c>
      <c r="S15" s="66">
        <v>0</v>
      </c>
      <c r="T15" s="66" t="s">
        <v>237</v>
      </c>
      <c r="U15" s="158" t="s">
        <v>237</v>
      </c>
      <c r="V15" s="171" t="s">
        <v>237</v>
      </c>
    </row>
    <row r="16" spans="1:22" s="16" customFormat="1" ht="39.950000000000003" customHeight="1">
      <c r="A16" s="169" t="s">
        <v>335</v>
      </c>
      <c r="B16" s="175">
        <v>21</v>
      </c>
      <c r="C16" s="66">
        <v>0</v>
      </c>
      <c r="D16" s="66">
        <v>0</v>
      </c>
      <c r="E16" s="66">
        <v>0</v>
      </c>
      <c r="F16" s="66">
        <v>0</v>
      </c>
      <c r="G16" s="66"/>
      <c r="H16" s="66">
        <v>0</v>
      </c>
      <c r="I16" s="66">
        <v>0</v>
      </c>
      <c r="J16" s="162">
        <v>8</v>
      </c>
      <c r="K16" s="162">
        <v>5</v>
      </c>
      <c r="L16" s="162">
        <v>1</v>
      </c>
      <c r="M16" s="162">
        <v>3</v>
      </c>
      <c r="N16" s="66">
        <v>0</v>
      </c>
      <c r="O16" s="66">
        <v>0</v>
      </c>
      <c r="P16" s="66">
        <v>0</v>
      </c>
      <c r="Q16" s="66">
        <v>2</v>
      </c>
      <c r="R16" s="66">
        <v>2</v>
      </c>
      <c r="S16" s="66">
        <v>0</v>
      </c>
      <c r="T16" s="66" t="s">
        <v>237</v>
      </c>
      <c r="U16" s="158" t="s">
        <v>237</v>
      </c>
      <c r="V16" s="171" t="s">
        <v>237</v>
      </c>
    </row>
    <row r="17" spans="1:22" s="16" customFormat="1" ht="39.950000000000003" customHeight="1">
      <c r="A17" s="169" t="s">
        <v>339</v>
      </c>
      <c r="B17" s="175">
        <v>86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161">
        <v>2</v>
      </c>
      <c r="J17" s="162">
        <v>10</v>
      </c>
      <c r="K17" s="162">
        <v>23</v>
      </c>
      <c r="L17" s="162">
        <v>11</v>
      </c>
      <c r="M17" s="162">
        <v>26</v>
      </c>
      <c r="N17" s="66">
        <v>0</v>
      </c>
      <c r="O17" s="66">
        <v>0</v>
      </c>
      <c r="P17" s="66">
        <v>0</v>
      </c>
      <c r="Q17" s="66">
        <v>11</v>
      </c>
      <c r="R17" s="66">
        <v>3</v>
      </c>
      <c r="S17" s="66">
        <v>0</v>
      </c>
      <c r="T17" s="66" t="s">
        <v>237</v>
      </c>
      <c r="U17" s="158" t="s">
        <v>237</v>
      </c>
      <c r="V17" s="171" t="s">
        <v>237</v>
      </c>
    </row>
    <row r="18" spans="1:22" s="16" customFormat="1" ht="39.950000000000003" customHeight="1">
      <c r="A18" s="169" t="s">
        <v>334</v>
      </c>
      <c r="B18" s="104">
        <v>38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161">
        <v>1</v>
      </c>
      <c r="J18" s="162">
        <v>13</v>
      </c>
      <c r="K18" s="162">
        <v>3</v>
      </c>
      <c r="L18" s="162">
        <v>9</v>
      </c>
      <c r="M18" s="162">
        <v>5</v>
      </c>
      <c r="N18" s="66">
        <v>0</v>
      </c>
      <c r="O18" s="66">
        <v>0</v>
      </c>
      <c r="P18" s="66">
        <v>0</v>
      </c>
      <c r="Q18" s="66">
        <v>4</v>
      </c>
      <c r="R18" s="66">
        <v>3</v>
      </c>
      <c r="S18" s="66">
        <v>0</v>
      </c>
      <c r="T18" s="66" t="s">
        <v>237</v>
      </c>
      <c r="U18" s="158" t="s">
        <v>237</v>
      </c>
      <c r="V18" s="171" t="s">
        <v>237</v>
      </c>
    </row>
    <row r="19" spans="1:22" s="16" customFormat="1" ht="39.950000000000003" customHeight="1">
      <c r="A19" s="169" t="s">
        <v>333</v>
      </c>
      <c r="B19" s="104">
        <v>17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22">
        <v>1</v>
      </c>
      <c r="I19" s="66">
        <v>0</v>
      </c>
      <c r="J19" s="162">
        <v>4</v>
      </c>
      <c r="K19" s="66">
        <v>0</v>
      </c>
      <c r="L19" s="162">
        <v>2</v>
      </c>
      <c r="M19" s="162">
        <v>7</v>
      </c>
      <c r="N19" s="66">
        <v>0</v>
      </c>
      <c r="O19" s="66">
        <v>0</v>
      </c>
      <c r="P19" s="66">
        <v>0</v>
      </c>
      <c r="Q19" s="66">
        <v>3</v>
      </c>
      <c r="R19" s="66">
        <v>0</v>
      </c>
      <c r="S19" s="66">
        <v>0</v>
      </c>
      <c r="T19" s="66" t="s">
        <v>237</v>
      </c>
      <c r="U19" s="158" t="s">
        <v>237</v>
      </c>
      <c r="V19" s="171" t="s">
        <v>237</v>
      </c>
    </row>
    <row r="20" spans="1:22" s="16" customFormat="1" ht="39.950000000000003" customHeight="1">
      <c r="A20" s="170" t="s">
        <v>332</v>
      </c>
      <c r="B20" s="320">
        <v>8</v>
      </c>
      <c r="C20" s="316">
        <v>0</v>
      </c>
      <c r="D20" s="316">
        <v>0</v>
      </c>
      <c r="E20" s="316">
        <v>0</v>
      </c>
      <c r="F20" s="316">
        <v>0</v>
      </c>
      <c r="G20" s="316">
        <v>0</v>
      </c>
      <c r="H20" s="316">
        <v>0</v>
      </c>
      <c r="I20" s="316">
        <v>0</v>
      </c>
      <c r="J20" s="321">
        <v>3</v>
      </c>
      <c r="K20" s="316">
        <v>0</v>
      </c>
      <c r="L20" s="321">
        <v>2</v>
      </c>
      <c r="M20" s="321">
        <v>3</v>
      </c>
      <c r="N20" s="316">
        <v>0</v>
      </c>
      <c r="O20" s="316">
        <v>0</v>
      </c>
      <c r="P20" s="316">
        <v>0</v>
      </c>
      <c r="Q20" s="316">
        <v>0</v>
      </c>
      <c r="R20" s="316">
        <v>0</v>
      </c>
      <c r="S20" s="316">
        <v>0</v>
      </c>
      <c r="T20" s="316" t="s">
        <v>237</v>
      </c>
      <c r="U20" s="319" t="s">
        <v>237</v>
      </c>
      <c r="V20" s="172" t="s">
        <v>237</v>
      </c>
    </row>
    <row r="21" spans="1:22" s="14" customFormat="1" ht="15" customHeight="1">
      <c r="A21" s="11" t="s">
        <v>329</v>
      </c>
      <c r="B21" s="11"/>
      <c r="C21" s="11"/>
      <c r="D21" s="11"/>
      <c r="E21" s="11"/>
      <c r="F21" s="11"/>
      <c r="G21" s="11"/>
      <c r="H21" s="11"/>
      <c r="I21" s="11"/>
      <c r="J21" s="11"/>
      <c r="S21" s="442" t="s">
        <v>431</v>
      </c>
      <c r="T21" s="442"/>
      <c r="U21" s="442"/>
      <c r="V21" s="442"/>
    </row>
    <row r="24" spans="1:22" ht="30" customHeight="1">
      <c r="B24" s="8"/>
    </row>
    <row r="25" spans="1:22" ht="30" customHeight="1">
      <c r="K25" s="8"/>
    </row>
  </sheetData>
  <mergeCells count="10">
    <mergeCell ref="S21:V21"/>
    <mergeCell ref="A2:J2"/>
    <mergeCell ref="A3:J3"/>
    <mergeCell ref="K2:V2"/>
    <mergeCell ref="K3:V3"/>
    <mergeCell ref="A5:A7"/>
    <mergeCell ref="V5:V7"/>
    <mergeCell ref="B5:J5"/>
    <mergeCell ref="K5:Q5"/>
    <mergeCell ref="R5:U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14"/>
  <sheetViews>
    <sheetView view="pageBreakPreview" zoomScale="85" zoomScaleNormal="40" zoomScaleSheetLayoutView="85" workbookViewId="0">
      <selection activeCell="D9" sqref="D9"/>
    </sheetView>
  </sheetViews>
  <sheetFormatPr defaultColWidth="8.88671875" defaultRowHeight="30" customHeight="1"/>
  <cols>
    <col min="1" max="1" width="10.77734375" style="5" customWidth="1"/>
    <col min="2" max="2" width="15.33203125" style="5" customWidth="1"/>
    <col min="3" max="3" width="15.6640625" style="5" customWidth="1"/>
    <col min="4" max="4" width="15.5546875" style="5" customWidth="1"/>
    <col min="5" max="5" width="15.33203125" style="5" customWidth="1"/>
    <col min="6" max="6" width="14.5546875" style="5" customWidth="1"/>
    <col min="7" max="7" width="18.5546875" style="5" customWidth="1"/>
    <col min="8" max="10" width="18.77734375" style="5" customWidth="1"/>
    <col min="11" max="11" width="18.6640625" style="5" customWidth="1"/>
    <col min="12" max="12" width="12.33203125" style="5" customWidth="1"/>
    <col min="13" max="16384" width="8.88671875" style="5"/>
  </cols>
  <sheetData>
    <row r="1" spans="1:12" s="83" customFormat="1" ht="27.95" customHeight="1">
      <c r="A1" s="83" t="s">
        <v>436</v>
      </c>
      <c r="F1" s="84" t="s">
        <v>437</v>
      </c>
      <c r="G1" s="83" t="s">
        <v>438</v>
      </c>
      <c r="L1" s="84" t="s">
        <v>439</v>
      </c>
    </row>
    <row r="2" spans="1:12" s="33" customFormat="1" ht="30" customHeight="1">
      <c r="A2" s="384" t="s">
        <v>347</v>
      </c>
      <c r="B2" s="384"/>
      <c r="C2" s="384"/>
      <c r="D2" s="384"/>
      <c r="E2" s="384"/>
      <c r="F2" s="384"/>
      <c r="G2" s="384" t="s">
        <v>348</v>
      </c>
      <c r="H2" s="384"/>
      <c r="I2" s="384"/>
      <c r="J2" s="384"/>
      <c r="K2" s="384"/>
      <c r="L2" s="384"/>
    </row>
    <row r="3" spans="1:12" s="34" customFormat="1" ht="39.950000000000003" customHeight="1">
      <c r="A3" s="385" t="s">
        <v>50</v>
      </c>
      <c r="B3" s="385"/>
      <c r="C3" s="385"/>
      <c r="D3" s="385"/>
      <c r="E3" s="385"/>
      <c r="F3" s="385"/>
      <c r="G3" s="385" t="s">
        <v>349</v>
      </c>
      <c r="H3" s="385"/>
      <c r="I3" s="385"/>
      <c r="J3" s="385"/>
      <c r="K3" s="385"/>
      <c r="L3" s="385"/>
    </row>
    <row r="4" spans="1:12" s="36" customFormat="1" ht="20.100000000000001" customHeight="1">
      <c r="A4" s="35" t="s">
        <v>34</v>
      </c>
      <c r="F4" s="37" t="s">
        <v>70</v>
      </c>
      <c r="G4" s="35" t="s">
        <v>34</v>
      </c>
      <c r="L4" s="37" t="s">
        <v>70</v>
      </c>
    </row>
    <row r="5" spans="1:12" s="38" customFormat="1" ht="30" customHeight="1">
      <c r="A5" s="407" t="s">
        <v>188</v>
      </c>
      <c r="B5" s="404" t="s">
        <v>229</v>
      </c>
      <c r="C5" s="410"/>
      <c r="D5" s="410"/>
      <c r="E5" s="410"/>
      <c r="F5" s="411"/>
      <c r="G5" s="404" t="s">
        <v>230</v>
      </c>
      <c r="H5" s="410"/>
      <c r="I5" s="410"/>
      <c r="J5" s="410"/>
      <c r="K5" s="411"/>
      <c r="L5" s="407" t="s">
        <v>103</v>
      </c>
    </row>
    <row r="6" spans="1:12" s="38" customFormat="1" ht="30" customHeight="1">
      <c r="A6" s="391"/>
      <c r="B6" s="391"/>
      <c r="C6" s="151" t="s">
        <v>503</v>
      </c>
      <c r="D6" s="142" t="s">
        <v>231</v>
      </c>
      <c r="E6" s="142" t="s">
        <v>232</v>
      </c>
      <c r="F6" s="151" t="s">
        <v>504</v>
      </c>
      <c r="G6" s="391"/>
      <c r="H6" s="142" t="s">
        <v>233</v>
      </c>
      <c r="I6" s="142" t="s">
        <v>234</v>
      </c>
      <c r="J6" s="152" t="s">
        <v>235</v>
      </c>
      <c r="K6" s="142" t="s">
        <v>506</v>
      </c>
      <c r="L6" s="391"/>
    </row>
    <row r="7" spans="1:12" s="38" customFormat="1" ht="30" customHeight="1">
      <c r="A7" s="408"/>
      <c r="B7" s="408"/>
      <c r="C7" s="141" t="s">
        <v>71</v>
      </c>
      <c r="D7" s="141" t="s">
        <v>35</v>
      </c>
      <c r="E7" s="141" t="s">
        <v>36</v>
      </c>
      <c r="F7" s="141" t="s">
        <v>33</v>
      </c>
      <c r="G7" s="408"/>
      <c r="H7" s="141" t="s">
        <v>72</v>
      </c>
      <c r="I7" s="141" t="s">
        <v>37</v>
      </c>
      <c r="J7" s="153" t="s">
        <v>73</v>
      </c>
      <c r="K7" s="141" t="s">
        <v>507</v>
      </c>
      <c r="L7" s="408"/>
    </row>
    <row r="8" spans="1:12" s="39" customFormat="1" ht="111.75" customHeight="1">
      <c r="A8" s="217" t="s">
        <v>267</v>
      </c>
      <c r="B8" s="253" t="s">
        <v>237</v>
      </c>
      <c r="C8" s="254" t="s">
        <v>237</v>
      </c>
      <c r="D8" s="254" t="s">
        <v>237</v>
      </c>
      <c r="E8" s="254" t="s">
        <v>237</v>
      </c>
      <c r="F8" s="255" t="s">
        <v>237</v>
      </c>
      <c r="G8" s="253">
        <v>4</v>
      </c>
      <c r="H8" s="254" t="s">
        <v>237</v>
      </c>
      <c r="I8" s="254">
        <v>3</v>
      </c>
      <c r="J8" s="254">
        <v>1</v>
      </c>
      <c r="K8" s="255" t="s">
        <v>237</v>
      </c>
      <c r="L8" s="217" t="s">
        <v>267</v>
      </c>
    </row>
    <row r="9" spans="1:12" s="39" customFormat="1" ht="111.75" customHeight="1">
      <c r="A9" s="139" t="s">
        <v>278</v>
      </c>
      <c r="B9" s="157">
        <v>0</v>
      </c>
      <c r="C9" s="66">
        <v>0</v>
      </c>
      <c r="D9" s="66">
        <v>0</v>
      </c>
      <c r="E9" s="66">
        <v>0</v>
      </c>
      <c r="F9" s="158">
        <v>0</v>
      </c>
      <c r="G9" s="157">
        <v>6</v>
      </c>
      <c r="H9" s="66">
        <v>0</v>
      </c>
      <c r="I9" s="66">
        <v>4</v>
      </c>
      <c r="J9" s="66">
        <v>2</v>
      </c>
      <c r="K9" s="158" t="s">
        <v>237</v>
      </c>
      <c r="L9" s="139" t="s">
        <v>278</v>
      </c>
    </row>
    <row r="10" spans="1:12" s="39" customFormat="1" ht="111.75" customHeight="1">
      <c r="A10" s="139" t="s">
        <v>449</v>
      </c>
      <c r="B10" s="157" t="s">
        <v>237</v>
      </c>
      <c r="C10" s="66" t="s">
        <v>237</v>
      </c>
      <c r="D10" s="66" t="s">
        <v>237</v>
      </c>
      <c r="E10" s="66" t="s">
        <v>237</v>
      </c>
      <c r="F10" s="158" t="s">
        <v>237</v>
      </c>
      <c r="G10" s="157">
        <v>6</v>
      </c>
      <c r="H10" s="66" t="s">
        <v>237</v>
      </c>
      <c r="I10" s="66">
        <v>3</v>
      </c>
      <c r="J10" s="66">
        <v>3</v>
      </c>
      <c r="K10" s="158" t="s">
        <v>237</v>
      </c>
      <c r="L10" s="139" t="s">
        <v>449</v>
      </c>
    </row>
    <row r="11" spans="1:12" s="39" customFormat="1" ht="111.75" customHeight="1">
      <c r="A11" s="139" t="s">
        <v>544</v>
      </c>
      <c r="B11" s="206">
        <v>0</v>
      </c>
      <c r="C11" s="204">
        <v>0</v>
      </c>
      <c r="D11" s="204">
        <v>0</v>
      </c>
      <c r="E11" s="204">
        <v>0</v>
      </c>
      <c r="F11" s="207">
        <v>0</v>
      </c>
      <c r="G11" s="206">
        <v>0</v>
      </c>
      <c r="H11" s="204">
        <v>0</v>
      </c>
      <c r="I11" s="204">
        <v>0</v>
      </c>
      <c r="J11" s="204">
        <v>0</v>
      </c>
      <c r="K11" s="207">
        <v>7</v>
      </c>
      <c r="L11" s="139" t="s">
        <v>544</v>
      </c>
    </row>
    <row r="12" spans="1:12" s="56" customFormat="1" ht="141.75" customHeight="1">
      <c r="A12" s="140" t="s">
        <v>511</v>
      </c>
      <c r="B12" s="312"/>
      <c r="C12" s="313"/>
      <c r="D12" s="313"/>
      <c r="E12" s="313"/>
      <c r="F12" s="313"/>
      <c r="G12" s="313">
        <v>13</v>
      </c>
      <c r="H12" s="313"/>
      <c r="I12" s="313">
        <v>4</v>
      </c>
      <c r="J12" s="313">
        <v>4</v>
      </c>
      <c r="K12" s="314">
        <v>5</v>
      </c>
      <c r="L12" s="140" t="s">
        <v>511</v>
      </c>
    </row>
    <row r="13" spans="1:12" s="36" customFormat="1" ht="15" customHeight="1">
      <c r="A13" s="35" t="s">
        <v>502</v>
      </c>
      <c r="I13" s="413" t="s">
        <v>505</v>
      </c>
      <c r="J13" s="413"/>
      <c r="K13" s="413"/>
      <c r="L13" s="444"/>
    </row>
    <row r="14" spans="1:12" ht="30" customHeight="1">
      <c r="A14" s="443" t="s">
        <v>508</v>
      </c>
      <c r="B14" s="443"/>
      <c r="C14" s="443"/>
      <c r="D14" s="443"/>
      <c r="E14" s="443"/>
      <c r="F14" s="443"/>
    </row>
  </sheetData>
  <mergeCells count="12">
    <mergeCell ref="A14:F14"/>
    <mergeCell ref="I13:L13"/>
    <mergeCell ref="B5:F5"/>
    <mergeCell ref="A2:F2"/>
    <mergeCell ref="G2:L2"/>
    <mergeCell ref="A5:A7"/>
    <mergeCell ref="G5:K5"/>
    <mergeCell ref="L5:L7"/>
    <mergeCell ref="B6:B7"/>
    <mergeCell ref="G6:G7"/>
    <mergeCell ref="A3:F3"/>
    <mergeCell ref="G3:L3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5" fitToWidth="0" orientation="portrait" r:id="rId1"/>
  <headerFooter alignWithMargins="0"/>
  <colBreaks count="1" manualBreakCount="1">
    <brk id="6" max="1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40"/>
  <sheetViews>
    <sheetView view="pageBreakPreview" topLeftCell="A11" zoomScaleNormal="70" zoomScaleSheetLayoutView="100" workbookViewId="0">
      <selection activeCell="D14" sqref="D14"/>
    </sheetView>
  </sheetViews>
  <sheetFormatPr defaultColWidth="8.88671875" defaultRowHeight="30" customHeight="1"/>
  <cols>
    <col min="1" max="1" width="17.77734375" style="1" customWidth="1"/>
    <col min="2" max="5" width="15.77734375" style="3" customWidth="1"/>
    <col min="6" max="6" width="25.77734375" style="3" customWidth="1"/>
    <col min="7" max="7" width="29.77734375" style="3" customWidth="1"/>
    <col min="8" max="8" width="27" style="3" customWidth="1"/>
    <col min="9" max="9" width="17.6640625" style="1" customWidth="1"/>
    <col min="10" max="16384" width="8.88671875" style="1"/>
  </cols>
  <sheetData>
    <row r="1" spans="1:9" s="80" customFormat="1" ht="27.95" customHeight="1">
      <c r="A1" s="80" t="s">
        <v>363</v>
      </c>
      <c r="B1" s="81"/>
      <c r="C1" s="81"/>
      <c r="D1" s="81"/>
      <c r="E1" s="81"/>
      <c r="F1" s="80" t="s">
        <v>364</v>
      </c>
      <c r="H1" s="81"/>
      <c r="I1" s="82" t="s">
        <v>365</v>
      </c>
    </row>
    <row r="2" spans="1:9" s="9" customFormat="1" ht="30" customHeight="1">
      <c r="A2" s="326" t="s">
        <v>296</v>
      </c>
      <c r="B2" s="326"/>
      <c r="C2" s="326"/>
      <c r="D2" s="326"/>
      <c r="E2" s="326"/>
      <c r="F2" s="326" t="s">
        <v>297</v>
      </c>
      <c r="G2" s="326"/>
      <c r="H2" s="326"/>
      <c r="I2" s="326"/>
    </row>
    <row r="3" spans="1:9" s="10" customFormat="1" ht="39.950000000000003" customHeight="1">
      <c r="A3" s="336" t="s">
        <v>271</v>
      </c>
      <c r="B3" s="336"/>
      <c r="C3" s="336"/>
      <c r="D3" s="336"/>
      <c r="E3" s="336"/>
      <c r="F3" s="336" t="s">
        <v>298</v>
      </c>
      <c r="G3" s="336"/>
      <c r="H3" s="336"/>
      <c r="I3" s="336"/>
    </row>
    <row r="4" spans="1:9" s="14" customFormat="1" ht="20.100000000000001" customHeight="1">
      <c r="A4" s="11" t="s">
        <v>0</v>
      </c>
      <c r="B4" s="12"/>
      <c r="C4" s="12"/>
      <c r="D4" s="12"/>
      <c r="E4" s="12"/>
      <c r="F4" s="11" t="s">
        <v>0</v>
      </c>
      <c r="G4" s="11"/>
      <c r="H4" s="12"/>
      <c r="I4" s="13" t="s">
        <v>17</v>
      </c>
    </row>
    <row r="5" spans="1:9" s="15" customFormat="1" ht="22.5" customHeight="1">
      <c r="A5" s="332" t="s">
        <v>107</v>
      </c>
      <c r="B5" s="149" t="s">
        <v>443</v>
      </c>
      <c r="C5" s="98" t="s">
        <v>109</v>
      </c>
      <c r="D5" s="99" t="s">
        <v>238</v>
      </c>
      <c r="E5" s="145" t="s">
        <v>441</v>
      </c>
      <c r="F5" s="148" t="s">
        <v>444</v>
      </c>
      <c r="G5" s="339" t="s">
        <v>446</v>
      </c>
      <c r="H5" s="340"/>
      <c r="I5" s="327" t="s">
        <v>59</v>
      </c>
    </row>
    <row r="6" spans="1:9" s="15" customFormat="1" ht="22.5" customHeight="1">
      <c r="A6" s="333"/>
      <c r="B6" s="324" t="s">
        <v>10</v>
      </c>
      <c r="C6" s="324" t="s">
        <v>30</v>
      </c>
      <c r="D6" s="324" t="s">
        <v>9</v>
      </c>
      <c r="E6" s="337" t="s">
        <v>442</v>
      </c>
      <c r="F6" s="324" t="s">
        <v>445</v>
      </c>
      <c r="G6" s="341"/>
      <c r="H6" s="342"/>
      <c r="I6" s="328"/>
    </row>
    <row r="7" spans="1:9" s="15" customFormat="1" ht="22.5" customHeight="1">
      <c r="A7" s="333"/>
      <c r="B7" s="324"/>
      <c r="C7" s="324"/>
      <c r="D7" s="324"/>
      <c r="E7" s="337"/>
      <c r="F7" s="324"/>
      <c r="G7" s="335" t="s">
        <v>447</v>
      </c>
      <c r="H7" s="331" t="s">
        <v>448</v>
      </c>
      <c r="I7" s="328"/>
    </row>
    <row r="8" spans="1:9" s="15" customFormat="1" ht="22.5" customHeight="1">
      <c r="A8" s="334"/>
      <c r="B8" s="325"/>
      <c r="C8" s="325"/>
      <c r="D8" s="325"/>
      <c r="E8" s="338"/>
      <c r="F8" s="330"/>
      <c r="G8" s="330"/>
      <c r="H8" s="330"/>
      <c r="I8" s="329"/>
    </row>
    <row r="9" spans="1:9" s="16" customFormat="1" ht="30" customHeight="1">
      <c r="A9" s="203" t="s">
        <v>278</v>
      </c>
      <c r="B9" s="223" t="s">
        <v>542</v>
      </c>
      <c r="C9" s="224">
        <v>6903</v>
      </c>
      <c r="D9" s="224">
        <v>9602</v>
      </c>
      <c r="E9" s="224">
        <v>181605</v>
      </c>
      <c r="F9" s="224">
        <v>15442</v>
      </c>
      <c r="G9" s="224" t="s">
        <v>240</v>
      </c>
      <c r="H9" s="225" t="s">
        <v>240</v>
      </c>
      <c r="I9" s="197" t="s">
        <v>278</v>
      </c>
    </row>
    <row r="10" spans="1:9" s="16" customFormat="1" ht="30" customHeight="1">
      <c r="A10" s="203" t="s">
        <v>449</v>
      </c>
      <c r="B10" s="226" t="s">
        <v>543</v>
      </c>
      <c r="C10" s="93">
        <v>6753</v>
      </c>
      <c r="D10" s="93">
        <v>9648</v>
      </c>
      <c r="E10" s="93">
        <v>179690</v>
      </c>
      <c r="F10" s="93">
        <v>15522</v>
      </c>
      <c r="G10" s="94" t="s">
        <v>240</v>
      </c>
      <c r="H10" s="190" t="s">
        <v>240</v>
      </c>
      <c r="I10" s="197" t="s">
        <v>449</v>
      </c>
    </row>
    <row r="11" spans="1:9" s="16" customFormat="1" ht="30" customHeight="1">
      <c r="A11" s="203" t="s">
        <v>544</v>
      </c>
      <c r="B11" s="226" t="s">
        <v>542</v>
      </c>
      <c r="C11" s="93">
        <v>6932</v>
      </c>
      <c r="D11" s="93">
        <v>9692</v>
      </c>
      <c r="E11" s="93">
        <v>171135</v>
      </c>
      <c r="F11" s="93">
        <v>13648</v>
      </c>
      <c r="G11" s="93">
        <v>45487</v>
      </c>
      <c r="H11" s="227">
        <v>45560</v>
      </c>
      <c r="I11" s="197" t="s">
        <v>544</v>
      </c>
    </row>
    <row r="12" spans="1:9" s="16" customFormat="1" ht="30" customHeight="1">
      <c r="A12" s="203" t="s">
        <v>545</v>
      </c>
      <c r="B12" s="228">
        <v>93</v>
      </c>
      <c r="C12" s="199">
        <v>1547</v>
      </c>
      <c r="D12" s="199">
        <v>0</v>
      </c>
      <c r="E12" s="199">
        <v>34027</v>
      </c>
      <c r="F12" s="93">
        <v>2745</v>
      </c>
      <c r="G12" s="93">
        <v>8937</v>
      </c>
      <c r="H12" s="190">
        <v>8857</v>
      </c>
      <c r="I12" s="197" t="s">
        <v>545</v>
      </c>
    </row>
    <row r="13" spans="1:9" s="16" customFormat="1" ht="30" customHeight="1">
      <c r="A13" s="459" t="s">
        <v>547</v>
      </c>
      <c r="B13" s="494">
        <v>91</v>
      </c>
      <c r="C13" s="495">
        <v>1544</v>
      </c>
      <c r="D13" s="497" t="s">
        <v>557</v>
      </c>
      <c r="E13" s="495">
        <v>33788</v>
      </c>
      <c r="F13" s="495">
        <v>2698</v>
      </c>
      <c r="G13" s="495">
        <v>8735</v>
      </c>
      <c r="H13" s="496">
        <v>8581</v>
      </c>
      <c r="I13" s="463" t="s">
        <v>547</v>
      </c>
    </row>
    <row r="14" spans="1:9" s="16" customFormat="1" ht="20.25" customHeight="1">
      <c r="A14" s="460" t="s">
        <v>29</v>
      </c>
      <c r="B14" s="467">
        <v>41</v>
      </c>
      <c r="C14" s="468">
        <v>197</v>
      </c>
      <c r="D14" s="498"/>
      <c r="E14" s="468">
        <v>3558</v>
      </c>
      <c r="F14" s="468">
        <v>303</v>
      </c>
      <c r="G14" s="468">
        <v>1454</v>
      </c>
      <c r="H14" s="469">
        <v>1500</v>
      </c>
      <c r="I14" s="464" t="s">
        <v>28</v>
      </c>
    </row>
    <row r="15" spans="1:9" s="16" customFormat="1" ht="20.25" customHeight="1">
      <c r="A15" s="460" t="s">
        <v>27</v>
      </c>
      <c r="B15" s="470">
        <v>22</v>
      </c>
      <c r="C15" s="471">
        <v>706</v>
      </c>
      <c r="D15" s="498"/>
      <c r="E15" s="471">
        <v>15625</v>
      </c>
      <c r="F15" s="471">
        <v>1039</v>
      </c>
      <c r="G15" s="471">
        <v>2250</v>
      </c>
      <c r="H15" s="472">
        <v>2600</v>
      </c>
      <c r="I15" s="464" t="s">
        <v>26</v>
      </c>
    </row>
    <row r="16" spans="1:9" s="16" customFormat="1" ht="20.25" customHeight="1">
      <c r="A16" s="460" t="s">
        <v>60</v>
      </c>
      <c r="B16" s="473">
        <v>14</v>
      </c>
      <c r="C16" s="474">
        <v>301</v>
      </c>
      <c r="D16" s="498"/>
      <c r="E16" s="474">
        <v>7566</v>
      </c>
      <c r="F16" s="474">
        <v>617</v>
      </c>
      <c r="G16" s="474">
        <v>2607</v>
      </c>
      <c r="H16" s="475">
        <v>2488</v>
      </c>
      <c r="I16" s="464" t="s">
        <v>25</v>
      </c>
    </row>
    <row r="17" spans="1:9" s="16" customFormat="1" ht="20.25" customHeight="1">
      <c r="A17" s="461" t="s">
        <v>23</v>
      </c>
      <c r="B17" s="473">
        <v>14</v>
      </c>
      <c r="C17" s="474">
        <v>301</v>
      </c>
      <c r="D17" s="498"/>
      <c r="E17" s="474">
        <v>7566</v>
      </c>
      <c r="F17" s="474">
        <v>617</v>
      </c>
      <c r="G17" s="474">
        <v>2607</v>
      </c>
      <c r="H17" s="475">
        <v>2488</v>
      </c>
      <c r="I17" s="465" t="s">
        <v>61</v>
      </c>
    </row>
    <row r="18" spans="1:9" s="16" customFormat="1" ht="20.25" customHeight="1">
      <c r="A18" s="461" t="s">
        <v>22</v>
      </c>
      <c r="B18" s="476"/>
      <c r="C18" s="477"/>
      <c r="D18" s="498"/>
      <c r="E18" s="478"/>
      <c r="F18" s="479"/>
      <c r="G18" s="479"/>
      <c r="H18" s="480"/>
      <c r="I18" s="465" t="s">
        <v>21</v>
      </c>
    </row>
    <row r="19" spans="1:9" s="16" customFormat="1" ht="20.25" customHeight="1">
      <c r="A19" s="460" t="s">
        <v>38</v>
      </c>
      <c r="B19" s="481">
        <v>8</v>
      </c>
      <c r="C19" s="482">
        <v>214</v>
      </c>
      <c r="D19" s="498"/>
      <c r="E19" s="482">
        <v>5581</v>
      </c>
      <c r="F19" s="482">
        <v>457</v>
      </c>
      <c r="G19" s="482">
        <v>1895</v>
      </c>
      <c r="H19" s="483">
        <v>1509</v>
      </c>
      <c r="I19" s="464" t="s">
        <v>24</v>
      </c>
    </row>
    <row r="20" spans="1:9" s="16" customFormat="1" ht="20.25" customHeight="1">
      <c r="A20" s="461" t="s">
        <v>23</v>
      </c>
      <c r="B20" s="481">
        <v>8</v>
      </c>
      <c r="C20" s="482">
        <v>214</v>
      </c>
      <c r="D20" s="498"/>
      <c r="E20" s="482">
        <v>5581</v>
      </c>
      <c r="F20" s="482">
        <v>457</v>
      </c>
      <c r="G20" s="482">
        <v>1895</v>
      </c>
      <c r="H20" s="483">
        <v>1509</v>
      </c>
      <c r="I20" s="465" t="s">
        <v>61</v>
      </c>
    </row>
    <row r="21" spans="1:9" s="16" customFormat="1" ht="20.25" customHeight="1">
      <c r="A21" s="461" t="s">
        <v>22</v>
      </c>
      <c r="B21" s="476"/>
      <c r="C21" s="477"/>
      <c r="D21" s="498"/>
      <c r="E21" s="478"/>
      <c r="F21" s="479"/>
      <c r="G21" s="484"/>
      <c r="H21" s="480"/>
      <c r="I21" s="465" t="s">
        <v>21</v>
      </c>
    </row>
    <row r="22" spans="1:9" s="16" customFormat="1" ht="20.25" customHeight="1">
      <c r="A22" s="460" t="s">
        <v>39</v>
      </c>
      <c r="B22" s="467">
        <v>4</v>
      </c>
      <c r="C22" s="468">
        <v>67</v>
      </c>
      <c r="D22" s="498"/>
      <c r="E22" s="468">
        <v>1195</v>
      </c>
      <c r="F22" s="468">
        <v>189</v>
      </c>
      <c r="G22" s="468">
        <v>451</v>
      </c>
      <c r="H22" s="469">
        <v>416</v>
      </c>
      <c r="I22" s="464" t="s">
        <v>356</v>
      </c>
    </row>
    <row r="23" spans="1:9" s="16" customFormat="1" ht="20.25" customHeight="1">
      <c r="A23" s="461" t="s">
        <v>23</v>
      </c>
      <c r="B23" s="467">
        <v>4</v>
      </c>
      <c r="C23" s="468">
        <v>67</v>
      </c>
      <c r="D23" s="498"/>
      <c r="E23" s="468">
        <v>1195</v>
      </c>
      <c r="F23" s="468">
        <v>189</v>
      </c>
      <c r="G23" s="468">
        <v>451</v>
      </c>
      <c r="H23" s="469">
        <v>416</v>
      </c>
      <c r="I23" s="465" t="s">
        <v>61</v>
      </c>
    </row>
    <row r="24" spans="1:9" s="16" customFormat="1" ht="20.25" customHeight="1">
      <c r="A24" s="461" t="s">
        <v>22</v>
      </c>
      <c r="B24" s="476"/>
      <c r="C24" s="477"/>
      <c r="D24" s="498"/>
      <c r="E24" s="485"/>
      <c r="F24" s="479"/>
      <c r="G24" s="486"/>
      <c r="H24" s="487"/>
      <c r="I24" s="465" t="s">
        <v>21</v>
      </c>
    </row>
    <row r="25" spans="1:9" s="16" customFormat="1" ht="20.25" customHeight="1">
      <c r="A25" s="460" t="s">
        <v>351</v>
      </c>
      <c r="B25" s="490"/>
      <c r="C25" s="491"/>
      <c r="D25" s="498"/>
      <c r="E25" s="492"/>
      <c r="F25" s="493"/>
      <c r="G25" s="486"/>
      <c r="H25" s="487"/>
      <c r="I25" s="464" t="s">
        <v>357</v>
      </c>
    </row>
    <row r="26" spans="1:9" s="16" customFormat="1" ht="20.25" customHeight="1">
      <c r="A26" s="461" t="s">
        <v>23</v>
      </c>
      <c r="B26" s="488"/>
      <c r="C26" s="489"/>
      <c r="D26" s="498"/>
      <c r="E26" s="478"/>
      <c r="F26" s="479"/>
      <c r="G26" s="486"/>
      <c r="H26" s="487"/>
      <c r="I26" s="465" t="s">
        <v>61</v>
      </c>
    </row>
    <row r="27" spans="1:9" s="16" customFormat="1" ht="20.25" customHeight="1">
      <c r="A27" s="461" t="s">
        <v>22</v>
      </c>
      <c r="B27" s="488"/>
      <c r="C27" s="489"/>
      <c r="D27" s="498"/>
      <c r="E27" s="485"/>
      <c r="F27" s="479"/>
      <c r="G27" s="486"/>
      <c r="H27" s="487"/>
      <c r="I27" s="465" t="s">
        <v>21</v>
      </c>
    </row>
    <row r="28" spans="1:9" s="16" customFormat="1" ht="20.25" customHeight="1">
      <c r="A28" s="460" t="s">
        <v>40</v>
      </c>
      <c r="B28" s="476"/>
      <c r="C28" s="477"/>
      <c r="D28" s="498"/>
      <c r="E28" s="485"/>
      <c r="F28" s="479"/>
      <c r="G28" s="486"/>
      <c r="H28" s="487"/>
      <c r="I28" s="464" t="s">
        <v>105</v>
      </c>
    </row>
    <row r="29" spans="1:9" s="16" customFormat="1" ht="20.25" customHeight="1">
      <c r="A29" s="461" t="s">
        <v>23</v>
      </c>
      <c r="B29" s="490"/>
      <c r="C29" s="491"/>
      <c r="D29" s="498"/>
      <c r="E29" s="492"/>
      <c r="F29" s="493"/>
      <c r="G29" s="486"/>
      <c r="H29" s="487"/>
      <c r="I29" s="465" t="s">
        <v>61</v>
      </c>
    </row>
    <row r="30" spans="1:9" s="16" customFormat="1" ht="20.25" customHeight="1">
      <c r="A30" s="461" t="s">
        <v>22</v>
      </c>
      <c r="B30" s="476"/>
      <c r="C30" s="477"/>
      <c r="D30" s="498"/>
      <c r="E30" s="485"/>
      <c r="F30" s="479"/>
      <c r="G30" s="486"/>
      <c r="H30" s="487"/>
      <c r="I30" s="465" t="s">
        <v>21</v>
      </c>
    </row>
    <row r="31" spans="1:9" s="259" customFormat="1" ht="20.25" customHeight="1">
      <c r="A31" s="460" t="s">
        <v>352</v>
      </c>
      <c r="B31" s="490">
        <v>2</v>
      </c>
      <c r="C31" s="491">
        <v>59</v>
      </c>
      <c r="D31" s="498"/>
      <c r="E31" s="492">
        <v>263</v>
      </c>
      <c r="F31" s="493">
        <v>93</v>
      </c>
      <c r="G31" s="493">
        <v>78</v>
      </c>
      <c r="H31" s="487">
        <v>68</v>
      </c>
      <c r="I31" s="464" t="s">
        <v>358</v>
      </c>
    </row>
    <row r="32" spans="1:9" s="16" customFormat="1" ht="20.25" customHeight="1">
      <c r="A32" s="460" t="s">
        <v>353</v>
      </c>
      <c r="B32" s="499"/>
      <c r="C32" s="500"/>
      <c r="D32" s="498"/>
      <c r="E32" s="492"/>
      <c r="F32" s="492"/>
      <c r="G32" s="486"/>
      <c r="H32" s="487"/>
      <c r="I32" s="464" t="s">
        <v>359</v>
      </c>
    </row>
    <row r="33" spans="1:9" s="16" customFormat="1" ht="20.25" customHeight="1">
      <c r="A33" s="460" t="s">
        <v>354</v>
      </c>
      <c r="B33" s="499"/>
      <c r="C33" s="501"/>
      <c r="D33" s="498"/>
      <c r="E33" s="492"/>
      <c r="F33" s="492"/>
      <c r="G33" s="486"/>
      <c r="H33" s="487"/>
      <c r="I33" s="464" t="s">
        <v>360</v>
      </c>
    </row>
    <row r="34" spans="1:9" s="16" customFormat="1" ht="20.25" customHeight="1">
      <c r="A34" s="460" t="s">
        <v>355</v>
      </c>
      <c r="B34" s="499"/>
      <c r="C34" s="493"/>
      <c r="D34" s="498"/>
      <c r="E34" s="492"/>
      <c r="F34" s="492"/>
      <c r="G34" s="486"/>
      <c r="H34" s="487"/>
      <c r="I34" s="464" t="s">
        <v>20</v>
      </c>
    </row>
    <row r="35" spans="1:9" s="18" customFormat="1" ht="20.25" customHeight="1">
      <c r="A35" s="462" t="s">
        <v>19</v>
      </c>
      <c r="B35" s="502"/>
      <c r="C35" s="503"/>
      <c r="D35" s="504"/>
      <c r="E35" s="505"/>
      <c r="F35" s="506"/>
      <c r="G35" s="507"/>
      <c r="H35" s="508"/>
      <c r="I35" s="466" t="s">
        <v>18</v>
      </c>
    </row>
    <row r="36" spans="1:9" s="14" customFormat="1" ht="16.5" customHeight="1">
      <c r="A36" s="11" t="s">
        <v>350</v>
      </c>
      <c r="B36" s="12"/>
      <c r="C36" s="12"/>
      <c r="D36" s="12"/>
      <c r="E36" s="12"/>
      <c r="H36" s="322"/>
      <c r="I36" s="323"/>
    </row>
    <row r="37" spans="1:9" s="14" customFormat="1" ht="16.5" customHeight="1">
      <c r="A37" s="11" t="s">
        <v>440</v>
      </c>
      <c r="B37" s="12"/>
      <c r="C37" s="12"/>
      <c r="D37" s="12"/>
      <c r="E37" s="19"/>
      <c r="F37" s="12"/>
      <c r="G37" s="12"/>
      <c r="H37" s="12"/>
      <c r="I37" s="13"/>
    </row>
    <row r="38" spans="1:9" s="14" customFormat="1" ht="16.5" customHeight="1">
      <c r="A38" s="11" t="s">
        <v>366</v>
      </c>
      <c r="B38" s="12"/>
      <c r="C38" s="12"/>
      <c r="D38" s="12"/>
      <c r="E38" s="19"/>
      <c r="F38" s="12"/>
      <c r="G38" s="12"/>
      <c r="H38" s="12"/>
      <c r="I38" s="13"/>
    </row>
    <row r="39" spans="1:9" s="14" customFormat="1" ht="16.5" customHeight="1">
      <c r="A39" s="11" t="s">
        <v>239</v>
      </c>
      <c r="B39" s="12"/>
      <c r="C39" s="12"/>
      <c r="D39" s="12"/>
      <c r="E39" s="19"/>
      <c r="F39" s="12"/>
      <c r="G39" s="12"/>
      <c r="H39" s="12"/>
      <c r="I39" s="13"/>
    </row>
    <row r="40" spans="1:9" ht="30" customHeight="1">
      <c r="I40" s="2"/>
    </row>
  </sheetData>
  <mergeCells count="15">
    <mergeCell ref="H36:I36"/>
    <mergeCell ref="C6:C8"/>
    <mergeCell ref="A2:E2"/>
    <mergeCell ref="F2:I2"/>
    <mergeCell ref="I5:I8"/>
    <mergeCell ref="F6:F8"/>
    <mergeCell ref="H7:H8"/>
    <mergeCell ref="A5:A8"/>
    <mergeCell ref="B6:B8"/>
    <mergeCell ref="G7:G8"/>
    <mergeCell ref="F3:I3"/>
    <mergeCell ref="A3:E3"/>
    <mergeCell ref="D6:D8"/>
    <mergeCell ref="E6:E8"/>
    <mergeCell ref="G5:H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2" fitToWidth="0" orientation="portrait" r:id="rId1"/>
  <headerFooter alignWithMargins="0"/>
  <colBreaks count="1" manualBreakCount="1">
    <brk id="5" max="3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5"/>
  <sheetViews>
    <sheetView view="pageBreakPreview" zoomScaleNormal="70" zoomScaleSheetLayoutView="100" workbookViewId="0">
      <selection activeCell="D10" sqref="D10"/>
    </sheetView>
  </sheetViews>
  <sheetFormatPr defaultColWidth="8.88671875" defaultRowHeight="30" customHeight="1"/>
  <cols>
    <col min="1" max="1" width="21" style="1" customWidth="1"/>
    <col min="2" max="2" width="8.109375" style="1" customWidth="1"/>
    <col min="3" max="3" width="7" style="1" customWidth="1"/>
    <col min="4" max="4" width="6.6640625" style="1" customWidth="1"/>
    <col min="5" max="5" width="7.33203125" style="1" customWidth="1"/>
    <col min="6" max="6" width="7.5546875" style="1" customWidth="1"/>
    <col min="7" max="11" width="7.6640625" style="1" customWidth="1"/>
    <col min="12" max="12" width="7.109375" style="1" customWidth="1"/>
    <col min="13" max="13" width="7" style="1" customWidth="1"/>
    <col min="14" max="14" width="7.33203125" style="1" customWidth="1"/>
    <col min="15" max="15" width="7.21875" style="1" customWidth="1"/>
    <col min="16" max="22" width="6.77734375" style="1" customWidth="1"/>
    <col min="23" max="23" width="7.44140625" style="1" customWidth="1"/>
    <col min="24" max="24" width="19.5546875" style="1" customWidth="1"/>
    <col min="25" max="16384" width="8.88671875" style="1"/>
  </cols>
  <sheetData>
    <row r="1" spans="1:24" s="80" customFormat="1" ht="27.95" customHeight="1">
      <c r="A1" s="80" t="s">
        <v>368</v>
      </c>
      <c r="L1" s="82" t="s">
        <v>369</v>
      </c>
      <c r="M1" s="80" t="s">
        <v>370</v>
      </c>
      <c r="X1" s="82" t="s">
        <v>371</v>
      </c>
    </row>
    <row r="2" spans="1:24" s="9" customFormat="1" ht="30" customHeight="1">
      <c r="A2" s="326" t="s">
        <v>299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 t="s">
        <v>300</v>
      </c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</row>
    <row r="3" spans="1:24" s="10" customFormat="1" ht="67.5" customHeight="1">
      <c r="A3" s="336" t="s">
        <v>272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 t="s">
        <v>304</v>
      </c>
      <c r="N3" s="336"/>
      <c r="O3" s="336"/>
      <c r="P3" s="336"/>
      <c r="Q3" s="336"/>
      <c r="R3" s="336"/>
      <c r="S3" s="336"/>
      <c r="T3" s="336"/>
      <c r="U3" s="336"/>
      <c r="V3" s="336"/>
      <c r="W3" s="336"/>
      <c r="X3" s="336"/>
    </row>
    <row r="4" spans="1:24" s="14" customFormat="1" ht="20.100000000000001" customHeight="1">
      <c r="A4" s="11" t="s">
        <v>0</v>
      </c>
      <c r="L4" s="13" t="s">
        <v>17</v>
      </c>
      <c r="M4" s="11" t="s">
        <v>0</v>
      </c>
      <c r="X4" s="13" t="s">
        <v>17</v>
      </c>
    </row>
    <row r="5" spans="1:24" s="15" customFormat="1" ht="20.100000000000001" customHeight="1">
      <c r="A5" s="332" t="s">
        <v>367</v>
      </c>
      <c r="B5" s="332" t="s">
        <v>112</v>
      </c>
      <c r="C5" s="332" t="s">
        <v>113</v>
      </c>
      <c r="D5" s="349" t="s">
        <v>114</v>
      </c>
      <c r="E5" s="347"/>
      <c r="F5" s="348"/>
      <c r="G5" s="349" t="s">
        <v>115</v>
      </c>
      <c r="H5" s="347"/>
      <c r="I5" s="348"/>
      <c r="J5" s="346" t="s">
        <v>242</v>
      </c>
      <c r="K5" s="347"/>
      <c r="L5" s="348"/>
      <c r="M5" s="349" t="s">
        <v>121</v>
      </c>
      <c r="N5" s="347"/>
      <c r="O5" s="348"/>
      <c r="P5" s="346" t="s">
        <v>241</v>
      </c>
      <c r="Q5" s="347"/>
      <c r="R5" s="348"/>
      <c r="S5" s="349" t="s">
        <v>116</v>
      </c>
      <c r="T5" s="347"/>
      <c r="U5" s="350"/>
      <c r="V5" s="350"/>
      <c r="W5" s="348"/>
      <c r="X5" s="352" t="s">
        <v>367</v>
      </c>
    </row>
    <row r="6" spans="1:24" s="15" customFormat="1" ht="20.100000000000001" customHeight="1">
      <c r="A6" s="333"/>
      <c r="B6" s="333"/>
      <c r="C6" s="333"/>
      <c r="D6" s="343" t="s">
        <v>5</v>
      </c>
      <c r="E6" s="344"/>
      <c r="F6" s="345"/>
      <c r="G6" s="343" t="s">
        <v>74</v>
      </c>
      <c r="H6" s="344"/>
      <c r="I6" s="345"/>
      <c r="J6" s="343" t="s">
        <v>117</v>
      </c>
      <c r="K6" s="344"/>
      <c r="L6" s="345"/>
      <c r="M6" s="343" t="s">
        <v>118</v>
      </c>
      <c r="N6" s="344"/>
      <c r="O6" s="345"/>
      <c r="P6" s="343" t="s">
        <v>75</v>
      </c>
      <c r="Q6" s="344"/>
      <c r="R6" s="345"/>
      <c r="S6" s="343" t="s">
        <v>56</v>
      </c>
      <c r="T6" s="344"/>
      <c r="U6" s="351"/>
      <c r="V6" s="351"/>
      <c r="W6" s="345"/>
      <c r="X6" s="353"/>
    </row>
    <row r="7" spans="1:24" s="15" customFormat="1" ht="20.100000000000001" customHeight="1">
      <c r="A7" s="333"/>
      <c r="B7" s="324" t="s">
        <v>3</v>
      </c>
      <c r="C7" s="324" t="s">
        <v>4</v>
      </c>
      <c r="D7" s="333"/>
      <c r="E7" s="98" t="s">
        <v>110</v>
      </c>
      <c r="F7" s="98" t="s">
        <v>111</v>
      </c>
      <c r="G7" s="333"/>
      <c r="H7" s="102" t="s">
        <v>110</v>
      </c>
      <c r="I7" s="102" t="s">
        <v>111</v>
      </c>
      <c r="J7" s="333"/>
      <c r="K7" s="98" t="s">
        <v>110</v>
      </c>
      <c r="L7" s="98" t="s">
        <v>111</v>
      </c>
      <c r="M7" s="333"/>
      <c r="N7" s="102" t="s">
        <v>110</v>
      </c>
      <c r="O7" s="102" t="s">
        <v>111</v>
      </c>
      <c r="P7" s="333"/>
      <c r="Q7" s="102" t="s">
        <v>110</v>
      </c>
      <c r="R7" s="102" t="s">
        <v>111</v>
      </c>
      <c r="S7" s="333"/>
      <c r="T7" s="178" t="s">
        <v>450</v>
      </c>
      <c r="U7" s="178" t="s">
        <v>451</v>
      </c>
      <c r="V7" s="178" t="s">
        <v>452</v>
      </c>
      <c r="W7" s="179" t="s">
        <v>453</v>
      </c>
      <c r="X7" s="353"/>
    </row>
    <row r="8" spans="1:24" s="15" customFormat="1" ht="45.75" customHeight="1">
      <c r="A8" s="334"/>
      <c r="B8" s="325"/>
      <c r="C8" s="325"/>
      <c r="D8" s="334"/>
      <c r="E8" s="100" t="s">
        <v>1</v>
      </c>
      <c r="F8" s="100" t="s">
        <v>2</v>
      </c>
      <c r="G8" s="334"/>
      <c r="H8" s="100" t="s">
        <v>1</v>
      </c>
      <c r="I8" s="100" t="s">
        <v>2</v>
      </c>
      <c r="J8" s="334"/>
      <c r="K8" s="100" t="s">
        <v>119</v>
      </c>
      <c r="L8" s="100" t="s">
        <v>120</v>
      </c>
      <c r="M8" s="334"/>
      <c r="N8" s="100" t="s">
        <v>1</v>
      </c>
      <c r="O8" s="100" t="s">
        <v>2</v>
      </c>
      <c r="P8" s="334"/>
      <c r="Q8" s="100" t="s">
        <v>1</v>
      </c>
      <c r="R8" s="100" t="s">
        <v>2</v>
      </c>
      <c r="S8" s="334"/>
      <c r="T8" s="180" t="s">
        <v>454</v>
      </c>
      <c r="U8" s="181" t="s">
        <v>455</v>
      </c>
      <c r="V8" s="181" t="s">
        <v>456</v>
      </c>
      <c r="W8" s="180" t="s">
        <v>457</v>
      </c>
      <c r="X8" s="354"/>
    </row>
    <row r="9" spans="1:24" s="16" customFormat="1" ht="39.950000000000003" customHeight="1">
      <c r="A9" s="97" t="s">
        <v>278</v>
      </c>
      <c r="B9" s="223">
        <v>44</v>
      </c>
      <c r="C9" s="224">
        <v>233</v>
      </c>
      <c r="D9" s="224">
        <v>4794</v>
      </c>
      <c r="E9" s="224">
        <v>2402</v>
      </c>
      <c r="F9" s="224">
        <v>2392</v>
      </c>
      <c r="G9" s="224">
        <v>307</v>
      </c>
      <c r="H9" s="224">
        <v>8</v>
      </c>
      <c r="I9" s="224">
        <v>299</v>
      </c>
      <c r="J9" s="224">
        <v>31</v>
      </c>
      <c r="K9" s="224">
        <v>17</v>
      </c>
      <c r="L9" s="224">
        <v>14</v>
      </c>
      <c r="M9" s="224">
        <v>2271</v>
      </c>
      <c r="N9" s="224" t="s">
        <v>240</v>
      </c>
      <c r="O9" s="224" t="s">
        <v>240</v>
      </c>
      <c r="P9" s="224">
        <v>1640</v>
      </c>
      <c r="Q9" s="224">
        <v>845</v>
      </c>
      <c r="R9" s="224">
        <v>795</v>
      </c>
      <c r="S9" s="224">
        <v>198</v>
      </c>
      <c r="T9" s="233" t="s">
        <v>240</v>
      </c>
      <c r="U9" s="233" t="s">
        <v>240</v>
      </c>
      <c r="V9" s="233" t="s">
        <v>240</v>
      </c>
      <c r="W9" s="234" t="s">
        <v>240</v>
      </c>
      <c r="X9" s="97" t="s">
        <v>278</v>
      </c>
    </row>
    <row r="10" spans="1:24" s="16" customFormat="1" ht="39.950000000000003" customHeight="1">
      <c r="A10" s="97" t="s">
        <v>449</v>
      </c>
      <c r="B10" s="226">
        <v>44</v>
      </c>
      <c r="C10" s="93">
        <v>215</v>
      </c>
      <c r="D10" s="93">
        <v>4542</v>
      </c>
      <c r="E10" s="93">
        <v>2270</v>
      </c>
      <c r="F10" s="93">
        <v>2272</v>
      </c>
      <c r="G10" s="93">
        <v>306</v>
      </c>
      <c r="H10" s="93">
        <v>5</v>
      </c>
      <c r="I10" s="93">
        <v>301</v>
      </c>
      <c r="J10" s="93">
        <v>32</v>
      </c>
      <c r="K10" s="93">
        <v>17</v>
      </c>
      <c r="L10" s="93">
        <v>15</v>
      </c>
      <c r="M10" s="93">
        <v>1997</v>
      </c>
      <c r="N10" s="93" t="s">
        <v>240</v>
      </c>
      <c r="O10" s="93" t="s">
        <v>240</v>
      </c>
      <c r="P10" s="93">
        <v>1780</v>
      </c>
      <c r="Q10" s="93">
        <v>924</v>
      </c>
      <c r="R10" s="93">
        <v>856</v>
      </c>
      <c r="S10" s="93">
        <v>201</v>
      </c>
      <c r="T10" s="94" t="s">
        <v>240</v>
      </c>
      <c r="U10" s="94" t="s">
        <v>240</v>
      </c>
      <c r="V10" s="94" t="s">
        <v>240</v>
      </c>
      <c r="W10" s="235" t="s">
        <v>240</v>
      </c>
      <c r="X10" s="97" t="s">
        <v>449</v>
      </c>
    </row>
    <row r="11" spans="1:24" s="16" customFormat="1" ht="39.950000000000003" customHeight="1">
      <c r="A11" s="97" t="s">
        <v>544</v>
      </c>
      <c r="B11" s="226">
        <v>43</v>
      </c>
      <c r="C11" s="93">
        <v>207</v>
      </c>
      <c r="D11" s="93">
        <v>4168</v>
      </c>
      <c r="E11" s="93">
        <v>2096</v>
      </c>
      <c r="F11" s="93">
        <v>2072</v>
      </c>
      <c r="G11" s="93">
        <v>297</v>
      </c>
      <c r="H11" s="93">
        <v>3</v>
      </c>
      <c r="I11" s="93">
        <v>294</v>
      </c>
      <c r="J11" s="93">
        <v>30</v>
      </c>
      <c r="K11" s="93">
        <v>14</v>
      </c>
      <c r="L11" s="93">
        <v>16</v>
      </c>
      <c r="M11" s="93">
        <v>1745</v>
      </c>
      <c r="N11" s="93" t="s">
        <v>240</v>
      </c>
      <c r="O11" s="93" t="s">
        <v>240</v>
      </c>
      <c r="P11" s="93">
        <v>1786</v>
      </c>
      <c r="Q11" s="93">
        <v>895</v>
      </c>
      <c r="R11" s="93">
        <v>891</v>
      </c>
      <c r="S11" s="93">
        <v>191</v>
      </c>
      <c r="T11" s="94" t="s">
        <v>240</v>
      </c>
      <c r="U11" s="94" t="s">
        <v>240</v>
      </c>
      <c r="V11" s="94" t="s">
        <v>240</v>
      </c>
      <c r="W11" s="235" t="s">
        <v>240</v>
      </c>
      <c r="X11" s="97" t="s">
        <v>544</v>
      </c>
    </row>
    <row r="12" spans="1:24" s="16" customFormat="1" ht="39.950000000000003" customHeight="1">
      <c r="A12" s="197" t="s">
        <v>545</v>
      </c>
      <c r="B12" s="226">
        <v>43</v>
      </c>
      <c r="C12" s="93">
        <v>199</v>
      </c>
      <c r="D12" s="93">
        <v>3787</v>
      </c>
      <c r="E12" s="93">
        <v>1876</v>
      </c>
      <c r="F12" s="93">
        <v>1911</v>
      </c>
      <c r="G12" s="93">
        <v>298</v>
      </c>
      <c r="H12" s="93">
        <v>5</v>
      </c>
      <c r="I12" s="93">
        <v>293</v>
      </c>
      <c r="J12" s="93">
        <v>32</v>
      </c>
      <c r="K12" s="93">
        <v>13</v>
      </c>
      <c r="L12" s="93">
        <v>19</v>
      </c>
      <c r="M12" s="93">
        <v>1651</v>
      </c>
      <c r="N12" s="93" t="s">
        <v>240</v>
      </c>
      <c r="O12" s="93" t="s">
        <v>240</v>
      </c>
      <c r="P12" s="93">
        <v>1750</v>
      </c>
      <c r="Q12" s="93">
        <v>899</v>
      </c>
      <c r="R12" s="93">
        <v>851</v>
      </c>
      <c r="S12" s="93">
        <v>192</v>
      </c>
      <c r="T12" s="93" t="s">
        <v>240</v>
      </c>
      <c r="U12" s="93" t="s">
        <v>240</v>
      </c>
      <c r="V12" s="93" t="s">
        <v>240</v>
      </c>
      <c r="W12" s="190" t="s">
        <v>240</v>
      </c>
      <c r="X12" s="203" t="s">
        <v>545</v>
      </c>
    </row>
    <row r="13" spans="1:24" s="16" customFormat="1" ht="39.950000000000003" customHeight="1">
      <c r="A13" s="101" t="s">
        <v>547</v>
      </c>
      <c r="B13" s="446">
        <v>41</v>
      </c>
      <c r="C13" s="447">
        <v>197</v>
      </c>
      <c r="D13" s="447">
        <v>3558</v>
      </c>
      <c r="E13" s="447">
        <v>1745</v>
      </c>
      <c r="F13" s="447">
        <v>1813</v>
      </c>
      <c r="G13" s="447">
        <v>303</v>
      </c>
      <c r="H13" s="447">
        <v>6</v>
      </c>
      <c r="I13" s="447">
        <v>297</v>
      </c>
      <c r="J13" s="447">
        <v>26</v>
      </c>
      <c r="K13" s="447">
        <v>12</v>
      </c>
      <c r="L13" s="447">
        <v>14</v>
      </c>
      <c r="M13" s="447">
        <v>1454</v>
      </c>
      <c r="N13" s="448">
        <v>730</v>
      </c>
      <c r="O13" s="448">
        <v>724</v>
      </c>
      <c r="P13" s="447">
        <v>1500</v>
      </c>
      <c r="Q13" s="447">
        <v>757</v>
      </c>
      <c r="R13" s="447">
        <v>743</v>
      </c>
      <c r="S13" s="449">
        <v>197</v>
      </c>
      <c r="T13" s="448">
        <v>183</v>
      </c>
      <c r="U13" s="448" t="s">
        <v>237</v>
      </c>
      <c r="V13" s="448">
        <v>14</v>
      </c>
      <c r="W13" s="450" t="s">
        <v>237</v>
      </c>
      <c r="X13" s="101" t="s">
        <v>547</v>
      </c>
    </row>
    <row r="14" spans="1:24" s="14" customFormat="1" ht="20.100000000000001" customHeight="1">
      <c r="A14" s="11" t="s">
        <v>76</v>
      </c>
      <c r="X14" s="13" t="s">
        <v>361</v>
      </c>
    </row>
    <row r="15" spans="1:24" ht="20.100000000000001" customHeight="1">
      <c r="A15" s="14" t="s">
        <v>548</v>
      </c>
      <c r="B15" s="4"/>
    </row>
  </sheetData>
  <mergeCells count="28">
    <mergeCell ref="M2:X2"/>
    <mergeCell ref="M3:X3"/>
    <mergeCell ref="A2:L2"/>
    <mergeCell ref="S5:W5"/>
    <mergeCell ref="S6:W6"/>
    <mergeCell ref="X5:X8"/>
    <mergeCell ref="B5:B6"/>
    <mergeCell ref="B7:B8"/>
    <mergeCell ref="C5:C6"/>
    <mergeCell ref="C7:C8"/>
    <mergeCell ref="S7:S8"/>
    <mergeCell ref="D7:D8"/>
    <mergeCell ref="G7:G8"/>
    <mergeCell ref="A5:A8"/>
    <mergeCell ref="D5:F5"/>
    <mergeCell ref="A3:L3"/>
    <mergeCell ref="D6:F6"/>
    <mergeCell ref="P5:R5"/>
    <mergeCell ref="P6:R6"/>
    <mergeCell ref="P7:P8"/>
    <mergeCell ref="J6:L6"/>
    <mergeCell ref="G5:I5"/>
    <mergeCell ref="G6:I6"/>
    <mergeCell ref="J7:J8"/>
    <mergeCell ref="J5:L5"/>
    <mergeCell ref="M5:O5"/>
    <mergeCell ref="M6:O6"/>
    <mergeCell ref="M7:M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7" fitToWidth="0" orientation="portrait" r:id="rId1"/>
  <headerFooter alignWithMargins="0"/>
  <colBreaks count="1" manualBreakCount="1">
    <brk id="12" max="5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zoomScaleNormal="55" zoomScaleSheetLayoutView="100" workbookViewId="0">
      <selection activeCell="E10" sqref="E10"/>
    </sheetView>
  </sheetViews>
  <sheetFormatPr defaultColWidth="8.88671875" defaultRowHeight="30" customHeight="1"/>
  <cols>
    <col min="1" max="1" width="11.44140625" style="1" customWidth="1"/>
    <col min="2" max="2" width="10.109375" style="1" customWidth="1"/>
    <col min="3" max="3" width="11.6640625" style="1" customWidth="1"/>
    <col min="4" max="4" width="8.77734375" style="1" customWidth="1"/>
    <col min="5" max="5" width="9.5546875" style="1" customWidth="1"/>
    <col min="6" max="6" width="9.77734375" style="1" customWidth="1"/>
    <col min="7" max="7" width="7.77734375" style="1" customWidth="1"/>
    <col min="8" max="9" width="8.44140625" style="1" customWidth="1"/>
    <col min="10" max="18" width="6.77734375" style="1" customWidth="1"/>
    <col min="19" max="21" width="8.6640625" style="1" customWidth="1"/>
    <col min="22" max="22" width="11.88671875" style="1" customWidth="1"/>
    <col min="23" max="16384" width="8.88671875" style="1"/>
  </cols>
  <sheetData>
    <row r="1" spans="1:22" s="80" customFormat="1" ht="27.95" customHeight="1">
      <c r="A1" s="80" t="s">
        <v>372</v>
      </c>
      <c r="I1" s="82" t="s">
        <v>373</v>
      </c>
      <c r="J1" s="80" t="s">
        <v>374</v>
      </c>
      <c r="V1" s="82" t="s">
        <v>375</v>
      </c>
    </row>
    <row r="2" spans="1:22" s="9" customFormat="1" ht="30" customHeight="1">
      <c r="A2" s="326" t="s">
        <v>301</v>
      </c>
      <c r="B2" s="326"/>
      <c r="C2" s="326"/>
      <c r="D2" s="326"/>
      <c r="E2" s="326"/>
      <c r="F2" s="326"/>
      <c r="G2" s="326"/>
      <c r="H2" s="326"/>
      <c r="I2" s="326"/>
      <c r="J2" s="326" t="s">
        <v>302</v>
      </c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</row>
    <row r="3" spans="1:22" s="10" customFormat="1" ht="39.950000000000003" customHeight="1">
      <c r="A3" s="336" t="s">
        <v>273</v>
      </c>
      <c r="B3" s="336"/>
      <c r="C3" s="336"/>
      <c r="D3" s="336"/>
      <c r="E3" s="336"/>
      <c r="F3" s="336"/>
      <c r="G3" s="336"/>
      <c r="H3" s="336"/>
      <c r="I3" s="336"/>
      <c r="J3" s="336" t="s">
        <v>303</v>
      </c>
      <c r="K3" s="336"/>
      <c r="L3" s="336"/>
      <c r="M3" s="336"/>
      <c r="N3" s="336"/>
      <c r="O3" s="336"/>
      <c r="P3" s="336"/>
      <c r="Q3" s="336"/>
      <c r="R3" s="336"/>
      <c r="S3" s="336"/>
      <c r="T3" s="336"/>
      <c r="U3" s="336"/>
      <c r="V3" s="336"/>
    </row>
    <row r="4" spans="1:22" s="14" customFormat="1" ht="20.100000000000001" customHeight="1">
      <c r="A4" s="11" t="s">
        <v>8</v>
      </c>
      <c r="I4" s="13" t="s">
        <v>125</v>
      </c>
      <c r="J4" s="11" t="s">
        <v>8</v>
      </c>
      <c r="V4" s="13" t="s">
        <v>125</v>
      </c>
    </row>
    <row r="5" spans="1:22" s="21" customFormat="1" ht="18" customHeight="1">
      <c r="A5" s="332" t="s">
        <v>128</v>
      </c>
      <c r="B5" s="332" t="s">
        <v>108</v>
      </c>
      <c r="C5" s="332" t="s">
        <v>113</v>
      </c>
      <c r="D5" s="364" t="s">
        <v>122</v>
      </c>
      <c r="E5" s="327"/>
      <c r="F5" s="352"/>
      <c r="G5" s="364" t="s">
        <v>115</v>
      </c>
      <c r="H5" s="327"/>
      <c r="I5" s="352"/>
      <c r="J5" s="339" t="s">
        <v>243</v>
      </c>
      <c r="K5" s="327"/>
      <c r="L5" s="352"/>
      <c r="M5" s="357" t="s">
        <v>459</v>
      </c>
      <c r="N5" s="358"/>
      <c r="O5" s="359"/>
      <c r="P5" s="357" t="s">
        <v>461</v>
      </c>
      <c r="Q5" s="358"/>
      <c r="R5" s="359"/>
      <c r="S5" s="361" t="s">
        <v>467</v>
      </c>
      <c r="T5" s="361" t="s">
        <v>468</v>
      </c>
      <c r="U5" s="361" t="s">
        <v>463</v>
      </c>
      <c r="V5" s="332" t="s">
        <v>106</v>
      </c>
    </row>
    <row r="6" spans="1:22" s="21" customFormat="1" ht="18" customHeight="1">
      <c r="A6" s="333"/>
      <c r="B6" s="333"/>
      <c r="C6" s="333"/>
      <c r="D6" s="355" t="s">
        <v>77</v>
      </c>
      <c r="E6" s="356"/>
      <c r="F6" s="354"/>
      <c r="G6" s="355" t="s">
        <v>74</v>
      </c>
      <c r="H6" s="356"/>
      <c r="I6" s="354"/>
      <c r="J6" s="355" t="s">
        <v>458</v>
      </c>
      <c r="K6" s="356"/>
      <c r="L6" s="354"/>
      <c r="M6" s="355" t="s">
        <v>82</v>
      </c>
      <c r="N6" s="328"/>
      <c r="O6" s="353"/>
      <c r="P6" s="355" t="s">
        <v>462</v>
      </c>
      <c r="Q6" s="328"/>
      <c r="R6" s="353"/>
      <c r="S6" s="362"/>
      <c r="T6" s="362"/>
      <c r="U6" s="362"/>
      <c r="V6" s="333"/>
    </row>
    <row r="7" spans="1:22" s="21" customFormat="1" ht="18" customHeight="1">
      <c r="A7" s="333"/>
      <c r="B7" s="324" t="s">
        <v>10</v>
      </c>
      <c r="C7" s="324" t="s">
        <v>78</v>
      </c>
      <c r="D7" s="333"/>
      <c r="E7" s="98" t="s">
        <v>110</v>
      </c>
      <c r="F7" s="98" t="s">
        <v>111</v>
      </c>
      <c r="G7" s="333"/>
      <c r="H7" s="98" t="s">
        <v>110</v>
      </c>
      <c r="I7" s="98" t="s">
        <v>111</v>
      </c>
      <c r="J7" s="333"/>
      <c r="K7" s="98" t="s">
        <v>110</v>
      </c>
      <c r="L7" s="98" t="s">
        <v>111</v>
      </c>
      <c r="M7" s="147"/>
      <c r="N7" s="146" t="s">
        <v>110</v>
      </c>
      <c r="O7" s="146" t="s">
        <v>111</v>
      </c>
      <c r="P7" s="147"/>
      <c r="Q7" s="146" t="s">
        <v>110</v>
      </c>
      <c r="R7" s="146" t="s">
        <v>111</v>
      </c>
      <c r="S7" s="333" t="s">
        <v>464</v>
      </c>
      <c r="T7" s="333" t="s">
        <v>465</v>
      </c>
      <c r="U7" s="333" t="s">
        <v>466</v>
      </c>
      <c r="V7" s="333"/>
    </row>
    <row r="8" spans="1:22" s="21" customFormat="1" ht="36" customHeight="1">
      <c r="A8" s="334"/>
      <c r="B8" s="325"/>
      <c r="C8" s="325"/>
      <c r="D8" s="334"/>
      <c r="E8" s="100" t="s">
        <v>1</v>
      </c>
      <c r="F8" s="100" t="s">
        <v>2</v>
      </c>
      <c r="G8" s="334"/>
      <c r="H8" s="100" t="s">
        <v>119</v>
      </c>
      <c r="I8" s="100" t="s">
        <v>120</v>
      </c>
      <c r="J8" s="334"/>
      <c r="K8" s="100" t="s">
        <v>126</v>
      </c>
      <c r="L8" s="100" t="s">
        <v>127</v>
      </c>
      <c r="M8" s="150"/>
      <c r="N8" s="150" t="s">
        <v>99</v>
      </c>
      <c r="O8" s="150" t="s">
        <v>11</v>
      </c>
      <c r="P8" s="150"/>
      <c r="Q8" s="150" t="s">
        <v>99</v>
      </c>
      <c r="R8" s="150" t="s">
        <v>11</v>
      </c>
      <c r="S8" s="360"/>
      <c r="T8" s="360"/>
      <c r="U8" s="360"/>
      <c r="V8" s="334"/>
    </row>
    <row r="9" spans="1:22" s="16" customFormat="1" ht="39.950000000000003" customHeight="1">
      <c r="A9" s="97" t="s">
        <v>278</v>
      </c>
      <c r="B9" s="236" t="s">
        <v>550</v>
      </c>
      <c r="C9" s="237">
        <v>666</v>
      </c>
      <c r="D9" s="237">
        <v>15893</v>
      </c>
      <c r="E9" s="237">
        <v>8188</v>
      </c>
      <c r="F9" s="237">
        <v>7705</v>
      </c>
      <c r="G9" s="237">
        <v>964</v>
      </c>
      <c r="H9" s="237">
        <v>221</v>
      </c>
      <c r="I9" s="238">
        <v>743</v>
      </c>
      <c r="J9" s="239">
        <v>80</v>
      </c>
      <c r="K9" s="237">
        <v>18</v>
      </c>
      <c r="L9" s="237">
        <v>62</v>
      </c>
      <c r="M9" s="240" t="s">
        <v>240</v>
      </c>
      <c r="N9" s="240" t="s">
        <v>240</v>
      </c>
      <c r="O9" s="240" t="s">
        <v>240</v>
      </c>
      <c r="P9" s="240" t="s">
        <v>240</v>
      </c>
      <c r="Q9" s="240" t="s">
        <v>240</v>
      </c>
      <c r="R9" s="240" t="s">
        <v>240</v>
      </c>
      <c r="S9" s="237">
        <v>301</v>
      </c>
      <c r="T9" s="237">
        <v>246</v>
      </c>
      <c r="U9" s="238">
        <v>916</v>
      </c>
      <c r="V9" s="97" t="s">
        <v>278</v>
      </c>
    </row>
    <row r="10" spans="1:22" s="16" customFormat="1" ht="39.950000000000003" customHeight="1">
      <c r="A10" s="97" t="s">
        <v>449</v>
      </c>
      <c r="B10" s="104" t="s">
        <v>460</v>
      </c>
      <c r="C10" s="95">
        <v>679</v>
      </c>
      <c r="D10" s="95">
        <v>15986</v>
      </c>
      <c r="E10" s="95">
        <v>8233</v>
      </c>
      <c r="F10" s="95">
        <v>7753</v>
      </c>
      <c r="G10" s="95">
        <v>1007</v>
      </c>
      <c r="H10" s="95">
        <v>246</v>
      </c>
      <c r="I10" s="105">
        <v>761</v>
      </c>
      <c r="J10" s="106">
        <v>78</v>
      </c>
      <c r="K10" s="95">
        <v>20</v>
      </c>
      <c r="L10" s="95">
        <v>58</v>
      </c>
      <c r="M10" s="103" t="s">
        <v>240</v>
      </c>
      <c r="N10" s="103" t="s">
        <v>240</v>
      </c>
      <c r="O10" s="103" t="s">
        <v>240</v>
      </c>
      <c r="P10" s="103" t="s">
        <v>240</v>
      </c>
      <c r="Q10" s="103" t="s">
        <v>240</v>
      </c>
      <c r="R10" s="103" t="s">
        <v>240</v>
      </c>
      <c r="S10" s="95">
        <v>301</v>
      </c>
      <c r="T10" s="95">
        <v>246</v>
      </c>
      <c r="U10" s="105">
        <v>945</v>
      </c>
      <c r="V10" s="97" t="s">
        <v>449</v>
      </c>
    </row>
    <row r="11" spans="1:22" s="16" customFormat="1" ht="39.950000000000003" customHeight="1">
      <c r="A11" s="97" t="s">
        <v>544</v>
      </c>
      <c r="B11" s="104" t="s">
        <v>460</v>
      </c>
      <c r="C11" s="95">
        <v>734</v>
      </c>
      <c r="D11" s="95">
        <v>16396</v>
      </c>
      <c r="E11" s="95">
        <v>8411</v>
      </c>
      <c r="F11" s="95">
        <v>7985</v>
      </c>
      <c r="G11" s="95">
        <v>1052</v>
      </c>
      <c r="H11" s="95">
        <v>255</v>
      </c>
      <c r="I11" s="105">
        <v>797</v>
      </c>
      <c r="J11" s="106">
        <v>81</v>
      </c>
      <c r="K11" s="95">
        <v>25</v>
      </c>
      <c r="L11" s="95">
        <v>56</v>
      </c>
      <c r="M11" s="103" t="s">
        <v>240</v>
      </c>
      <c r="N11" s="103" t="s">
        <v>240</v>
      </c>
      <c r="O11" s="103" t="s">
        <v>240</v>
      </c>
      <c r="P11" s="103" t="s">
        <v>240</v>
      </c>
      <c r="Q11" s="103" t="s">
        <v>240</v>
      </c>
      <c r="R11" s="103" t="s">
        <v>240</v>
      </c>
      <c r="S11" s="95">
        <v>296</v>
      </c>
      <c r="T11" s="95">
        <v>248</v>
      </c>
      <c r="U11" s="105">
        <v>966</v>
      </c>
      <c r="V11" s="97" t="s">
        <v>544</v>
      </c>
    </row>
    <row r="12" spans="1:22" s="16" customFormat="1" ht="39.950000000000003" customHeight="1">
      <c r="A12" s="197" t="s">
        <v>545</v>
      </c>
      <c r="B12" s="106">
        <v>22</v>
      </c>
      <c r="C12" s="95">
        <v>726</v>
      </c>
      <c r="D12" s="95">
        <v>16302</v>
      </c>
      <c r="E12" s="95">
        <v>8406</v>
      </c>
      <c r="F12" s="95">
        <v>7896</v>
      </c>
      <c r="G12" s="95">
        <v>1043</v>
      </c>
      <c r="H12" s="95">
        <v>261</v>
      </c>
      <c r="I12" s="105">
        <v>782</v>
      </c>
      <c r="J12" s="106">
        <v>81</v>
      </c>
      <c r="K12" s="95">
        <v>22</v>
      </c>
      <c r="L12" s="95">
        <v>59</v>
      </c>
      <c r="M12" s="95">
        <v>2648</v>
      </c>
      <c r="N12" s="95" t="s">
        <v>240</v>
      </c>
      <c r="O12" s="95" t="s">
        <v>240</v>
      </c>
      <c r="P12" s="95">
        <v>2641</v>
      </c>
      <c r="Q12" s="95" t="s">
        <v>240</v>
      </c>
      <c r="R12" s="95" t="s">
        <v>240</v>
      </c>
      <c r="S12" s="95">
        <v>295.923</v>
      </c>
      <c r="T12" s="95">
        <v>249</v>
      </c>
      <c r="U12" s="105">
        <v>992</v>
      </c>
      <c r="V12" s="203" t="s">
        <v>545</v>
      </c>
    </row>
    <row r="13" spans="1:22" s="16" customFormat="1" ht="39.950000000000003" customHeight="1">
      <c r="A13" s="101" t="s">
        <v>547</v>
      </c>
      <c r="B13" s="451">
        <v>22</v>
      </c>
      <c r="C13" s="452">
        <v>706</v>
      </c>
      <c r="D13" s="452">
        <v>15625</v>
      </c>
      <c r="E13" s="452">
        <v>8033</v>
      </c>
      <c r="F13" s="452">
        <v>7592</v>
      </c>
      <c r="G13" s="452">
        <v>1039</v>
      </c>
      <c r="H13" s="452">
        <v>253</v>
      </c>
      <c r="I13" s="452">
        <v>786</v>
      </c>
      <c r="J13" s="452">
        <v>85</v>
      </c>
      <c r="K13" s="452">
        <v>22</v>
      </c>
      <c r="L13" s="452">
        <v>63</v>
      </c>
      <c r="M13" s="452">
        <v>2250</v>
      </c>
      <c r="N13" s="453">
        <v>1136</v>
      </c>
      <c r="O13" s="453">
        <v>1114</v>
      </c>
      <c r="P13" s="452">
        <v>2600</v>
      </c>
      <c r="Q13" s="453">
        <v>1319</v>
      </c>
      <c r="R13" s="453">
        <v>1281</v>
      </c>
      <c r="S13" s="454">
        <v>294.767</v>
      </c>
      <c r="T13" s="454">
        <v>251</v>
      </c>
      <c r="U13" s="455">
        <v>992</v>
      </c>
      <c r="V13" s="101" t="s">
        <v>547</v>
      </c>
    </row>
    <row r="14" spans="1:22" s="14" customFormat="1" ht="15" customHeight="1">
      <c r="A14" s="11" t="s">
        <v>76</v>
      </c>
      <c r="V14" s="13" t="s">
        <v>361</v>
      </c>
    </row>
    <row r="15" spans="1:22" s="14" customFormat="1" ht="32.25" customHeight="1">
      <c r="A15" s="363" t="s">
        <v>549</v>
      </c>
      <c r="B15" s="363"/>
      <c r="C15" s="363"/>
      <c r="D15" s="363"/>
      <c r="E15" s="363"/>
      <c r="F15" s="363"/>
      <c r="G15" s="363"/>
      <c r="H15" s="23"/>
      <c r="I15" s="23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</row>
  </sheetData>
  <mergeCells count="30">
    <mergeCell ref="A15:G15"/>
    <mergeCell ref="A2:I2"/>
    <mergeCell ref="A5:A8"/>
    <mergeCell ref="D5:F5"/>
    <mergeCell ref="D6:F6"/>
    <mergeCell ref="G5:I5"/>
    <mergeCell ref="G6:I6"/>
    <mergeCell ref="C5:C6"/>
    <mergeCell ref="C7:C8"/>
    <mergeCell ref="D7:D8"/>
    <mergeCell ref="G7:G8"/>
    <mergeCell ref="A3:I3"/>
    <mergeCell ref="B5:B6"/>
    <mergeCell ref="B7:B8"/>
    <mergeCell ref="J2:V2"/>
    <mergeCell ref="V5:V8"/>
    <mergeCell ref="J5:L5"/>
    <mergeCell ref="J6:L6"/>
    <mergeCell ref="J7:J8"/>
    <mergeCell ref="J3:V3"/>
    <mergeCell ref="M6:O6"/>
    <mergeCell ref="M5:O5"/>
    <mergeCell ref="S7:S8"/>
    <mergeCell ref="T7:T8"/>
    <mergeCell ref="U7:U8"/>
    <mergeCell ref="P5:R5"/>
    <mergeCell ref="P6:R6"/>
    <mergeCell ref="S5:S6"/>
    <mergeCell ref="T5:T6"/>
    <mergeCell ref="U5:U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70" fitToWidth="0" orientation="portrait" r:id="rId1"/>
  <headerFooter alignWithMargins="0"/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7"/>
  <sheetViews>
    <sheetView view="pageBreakPreview" zoomScaleNormal="55" zoomScaleSheetLayoutView="100" workbookViewId="0">
      <selection activeCell="G11" sqref="G11"/>
    </sheetView>
  </sheetViews>
  <sheetFormatPr defaultColWidth="8.88671875" defaultRowHeight="30" customHeight="1"/>
  <cols>
    <col min="1" max="1" width="13.5546875" style="1" customWidth="1"/>
    <col min="2" max="2" width="9.88671875" style="1" customWidth="1"/>
    <col min="3" max="3" width="8.5546875" style="1" customWidth="1"/>
    <col min="4" max="4" width="6.6640625" style="1" bestFit="1" customWidth="1"/>
    <col min="5" max="5" width="7" style="1" customWidth="1"/>
    <col min="6" max="6" width="6.6640625" style="1" customWidth="1"/>
    <col min="7" max="8" width="5.5546875" style="1" customWidth="1"/>
    <col min="9" max="9" width="5.6640625" style="1" customWidth="1"/>
    <col min="10" max="10" width="5.77734375" style="1" customWidth="1"/>
    <col min="11" max="11" width="7.6640625" style="1" customWidth="1"/>
    <col min="12" max="12" width="6.88671875" style="1" bestFit="1" customWidth="1"/>
    <col min="13" max="13" width="10.77734375" style="1" customWidth="1"/>
    <col min="14" max="14" width="11.44140625" style="1" customWidth="1"/>
    <col min="15" max="15" width="12.109375" style="1" customWidth="1"/>
    <col min="16" max="16" width="11.109375" style="1" customWidth="1"/>
    <col min="17" max="17" width="12.21875" style="1" customWidth="1"/>
    <col min="18" max="16384" width="8.88671875" style="1"/>
  </cols>
  <sheetData>
    <row r="1" spans="1:22" s="80" customFormat="1" ht="27.95" customHeight="1">
      <c r="A1" s="80" t="s">
        <v>376</v>
      </c>
      <c r="L1" s="82" t="s">
        <v>377</v>
      </c>
      <c r="M1" s="367" t="s">
        <v>378</v>
      </c>
      <c r="N1" s="367"/>
      <c r="V1" s="82" t="s">
        <v>379</v>
      </c>
    </row>
    <row r="2" spans="1:22" s="9" customFormat="1" ht="30" customHeight="1">
      <c r="A2" s="326" t="s">
        <v>305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 t="s">
        <v>470</v>
      </c>
      <c r="N2" s="326"/>
      <c r="O2" s="326"/>
      <c r="P2" s="326"/>
      <c r="Q2" s="326"/>
      <c r="R2" s="326"/>
      <c r="S2" s="326"/>
      <c r="T2" s="326"/>
      <c r="U2" s="326"/>
      <c r="V2" s="326"/>
    </row>
    <row r="3" spans="1:22" s="10" customFormat="1" ht="39.950000000000003" customHeight="1">
      <c r="A3" s="336" t="s">
        <v>274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 t="s">
        <v>474</v>
      </c>
      <c r="N3" s="336"/>
      <c r="O3" s="336"/>
      <c r="P3" s="336"/>
      <c r="Q3" s="336"/>
      <c r="R3" s="336"/>
      <c r="S3" s="336"/>
      <c r="T3" s="336"/>
      <c r="U3" s="336"/>
      <c r="V3" s="336"/>
    </row>
    <row r="4" spans="1:22" s="14" customFormat="1" ht="20.100000000000001" customHeight="1">
      <c r="A4" s="11" t="s">
        <v>8</v>
      </c>
      <c r="L4" s="13" t="s">
        <v>125</v>
      </c>
      <c r="V4" s="13" t="s">
        <v>135</v>
      </c>
    </row>
    <row r="5" spans="1:22" s="15" customFormat="1" ht="18" customHeight="1">
      <c r="A5" s="332" t="s">
        <v>128</v>
      </c>
      <c r="B5" s="332" t="s">
        <v>129</v>
      </c>
      <c r="C5" s="332" t="s">
        <v>113</v>
      </c>
      <c r="D5" s="364" t="s">
        <v>130</v>
      </c>
      <c r="E5" s="327"/>
      <c r="F5" s="352"/>
      <c r="G5" s="364" t="s">
        <v>131</v>
      </c>
      <c r="H5" s="327"/>
      <c r="I5" s="352"/>
      <c r="J5" s="339" t="s">
        <v>242</v>
      </c>
      <c r="K5" s="327"/>
      <c r="L5" s="352"/>
      <c r="M5" s="357" t="s">
        <v>459</v>
      </c>
      <c r="N5" s="358"/>
      <c r="O5" s="359"/>
      <c r="P5" s="357" t="s">
        <v>461</v>
      </c>
      <c r="Q5" s="358"/>
      <c r="R5" s="359"/>
      <c r="S5" s="361" t="s">
        <v>467</v>
      </c>
      <c r="T5" s="361" t="s">
        <v>468</v>
      </c>
      <c r="U5" s="361" t="s">
        <v>463</v>
      </c>
      <c r="V5" s="332" t="s">
        <v>59</v>
      </c>
    </row>
    <row r="6" spans="1:22" s="15" customFormat="1" ht="18" customHeight="1">
      <c r="A6" s="333"/>
      <c r="B6" s="333"/>
      <c r="C6" s="333"/>
      <c r="D6" s="355" t="s">
        <v>77</v>
      </c>
      <c r="E6" s="365"/>
      <c r="F6" s="366"/>
      <c r="G6" s="355" t="s">
        <v>74</v>
      </c>
      <c r="H6" s="365"/>
      <c r="I6" s="366"/>
      <c r="J6" s="355" t="s">
        <v>245</v>
      </c>
      <c r="K6" s="365"/>
      <c r="L6" s="366"/>
      <c r="M6" s="355" t="s">
        <v>82</v>
      </c>
      <c r="N6" s="328"/>
      <c r="O6" s="353"/>
      <c r="P6" s="355" t="s">
        <v>462</v>
      </c>
      <c r="Q6" s="328"/>
      <c r="R6" s="353"/>
      <c r="S6" s="362"/>
      <c r="T6" s="362"/>
      <c r="U6" s="362"/>
      <c r="V6" s="333"/>
    </row>
    <row r="7" spans="1:22" s="15" customFormat="1" ht="24" customHeight="1">
      <c r="A7" s="333"/>
      <c r="B7" s="324" t="s">
        <v>132</v>
      </c>
      <c r="C7" s="324" t="s">
        <v>469</v>
      </c>
      <c r="D7" s="333"/>
      <c r="E7" s="102" t="s">
        <v>110</v>
      </c>
      <c r="F7" s="102" t="s">
        <v>111</v>
      </c>
      <c r="G7" s="333"/>
      <c r="H7" s="98" t="s">
        <v>110</v>
      </c>
      <c r="I7" s="98" t="s">
        <v>111</v>
      </c>
      <c r="J7" s="333"/>
      <c r="K7" s="98" t="s">
        <v>110</v>
      </c>
      <c r="L7" s="98" t="s">
        <v>111</v>
      </c>
      <c r="M7" s="147"/>
      <c r="N7" s="146" t="s">
        <v>110</v>
      </c>
      <c r="O7" s="146" t="s">
        <v>111</v>
      </c>
      <c r="P7" s="147"/>
      <c r="Q7" s="146" t="s">
        <v>110</v>
      </c>
      <c r="R7" s="146" t="s">
        <v>111</v>
      </c>
      <c r="S7" s="333" t="s">
        <v>464</v>
      </c>
      <c r="T7" s="333" t="s">
        <v>465</v>
      </c>
      <c r="U7" s="333" t="s">
        <v>466</v>
      </c>
      <c r="V7" s="333"/>
    </row>
    <row r="8" spans="1:22" s="15" customFormat="1" ht="57" customHeight="1">
      <c r="A8" s="360"/>
      <c r="B8" s="330"/>
      <c r="C8" s="330"/>
      <c r="D8" s="360"/>
      <c r="E8" s="108" t="s">
        <v>1</v>
      </c>
      <c r="F8" s="108" t="s">
        <v>2</v>
      </c>
      <c r="G8" s="360"/>
      <c r="H8" s="108" t="s">
        <v>133</v>
      </c>
      <c r="I8" s="108" t="s">
        <v>134</v>
      </c>
      <c r="J8" s="360"/>
      <c r="K8" s="108" t="s">
        <v>133</v>
      </c>
      <c r="L8" s="108" t="s">
        <v>134</v>
      </c>
      <c r="M8" s="150"/>
      <c r="N8" s="150" t="s">
        <v>99</v>
      </c>
      <c r="O8" s="150" t="s">
        <v>11</v>
      </c>
      <c r="P8" s="150"/>
      <c r="Q8" s="150" t="s">
        <v>99</v>
      </c>
      <c r="R8" s="150" t="s">
        <v>11</v>
      </c>
      <c r="S8" s="360"/>
      <c r="T8" s="360"/>
      <c r="U8" s="360"/>
      <c r="V8" s="334"/>
    </row>
    <row r="9" spans="1:22" s="16" customFormat="1" ht="39.950000000000003" customHeight="1">
      <c r="A9" s="97" t="s">
        <v>278</v>
      </c>
      <c r="B9" s="239">
        <v>14</v>
      </c>
      <c r="C9" s="237">
        <v>278</v>
      </c>
      <c r="D9" s="237">
        <v>6930</v>
      </c>
      <c r="E9" s="237">
        <v>3525</v>
      </c>
      <c r="F9" s="237">
        <v>3405</v>
      </c>
      <c r="G9" s="237">
        <v>604</v>
      </c>
      <c r="H9" s="237">
        <v>153</v>
      </c>
      <c r="I9" s="237">
        <v>451</v>
      </c>
      <c r="J9" s="237">
        <v>38</v>
      </c>
      <c r="K9" s="237">
        <v>8</v>
      </c>
      <c r="L9" s="237">
        <v>30</v>
      </c>
      <c r="M9" s="237" t="s">
        <v>240</v>
      </c>
      <c r="N9" s="237" t="s">
        <v>240</v>
      </c>
      <c r="O9" s="237" t="s">
        <v>240</v>
      </c>
      <c r="P9" s="237" t="s">
        <v>240</v>
      </c>
      <c r="Q9" s="237" t="s">
        <v>240</v>
      </c>
      <c r="R9" s="237" t="s">
        <v>240</v>
      </c>
      <c r="S9" s="241">
        <v>197</v>
      </c>
      <c r="T9" s="241">
        <v>138</v>
      </c>
      <c r="U9" s="242">
        <v>470</v>
      </c>
      <c r="V9" s="97" t="s">
        <v>278</v>
      </c>
    </row>
    <row r="10" spans="1:22" s="16" customFormat="1" ht="39.950000000000003" customHeight="1">
      <c r="A10" s="97" t="s">
        <v>449</v>
      </c>
      <c r="B10" s="106">
        <v>14</v>
      </c>
      <c r="C10" s="95">
        <v>288</v>
      </c>
      <c r="D10" s="95">
        <v>7307</v>
      </c>
      <c r="E10" s="95">
        <v>3710</v>
      </c>
      <c r="F10" s="95">
        <v>3597</v>
      </c>
      <c r="G10" s="95">
        <v>606</v>
      </c>
      <c r="H10" s="95">
        <v>167</v>
      </c>
      <c r="I10" s="95">
        <v>439</v>
      </c>
      <c r="J10" s="95">
        <v>39</v>
      </c>
      <c r="K10" s="95">
        <v>10</v>
      </c>
      <c r="L10" s="105">
        <v>29</v>
      </c>
      <c r="M10" s="106" t="s">
        <v>240</v>
      </c>
      <c r="N10" s="95" t="s">
        <v>240</v>
      </c>
      <c r="O10" s="95" t="s">
        <v>240</v>
      </c>
      <c r="P10" s="95" t="s">
        <v>240</v>
      </c>
      <c r="Q10" s="95" t="s">
        <v>240</v>
      </c>
      <c r="R10" s="95" t="s">
        <v>240</v>
      </c>
      <c r="S10" s="18">
        <v>197</v>
      </c>
      <c r="T10" s="18">
        <v>138</v>
      </c>
      <c r="U10" s="243">
        <v>457</v>
      </c>
      <c r="V10" s="97" t="s">
        <v>449</v>
      </c>
    </row>
    <row r="11" spans="1:22" s="16" customFormat="1" ht="39.950000000000003" customHeight="1">
      <c r="A11" s="97" t="s">
        <v>544</v>
      </c>
      <c r="B11" s="106">
        <v>14</v>
      </c>
      <c r="C11" s="95">
        <v>298</v>
      </c>
      <c r="D11" s="95">
        <v>7531</v>
      </c>
      <c r="E11" s="95">
        <v>3872</v>
      </c>
      <c r="F11" s="95">
        <v>3659</v>
      </c>
      <c r="G11" s="95">
        <v>626</v>
      </c>
      <c r="H11" s="95">
        <v>167</v>
      </c>
      <c r="I11" s="95">
        <v>459</v>
      </c>
      <c r="J11" s="95">
        <v>42</v>
      </c>
      <c r="K11" s="95">
        <v>9</v>
      </c>
      <c r="L11" s="105">
        <v>33</v>
      </c>
      <c r="M11" s="106">
        <v>2406</v>
      </c>
      <c r="N11" s="95" t="s">
        <v>240</v>
      </c>
      <c r="O11" s="95" t="s">
        <v>240</v>
      </c>
      <c r="P11" s="95">
        <v>2173</v>
      </c>
      <c r="Q11" s="95" t="s">
        <v>240</v>
      </c>
      <c r="R11" s="95" t="s">
        <v>240</v>
      </c>
      <c r="S11" s="18">
        <v>196</v>
      </c>
      <c r="T11" s="18">
        <v>138</v>
      </c>
      <c r="U11" s="243">
        <v>455</v>
      </c>
      <c r="V11" s="97" t="s">
        <v>544</v>
      </c>
    </row>
    <row r="12" spans="1:22" s="16" customFormat="1" ht="39.950000000000003" customHeight="1">
      <c r="A12" s="197" t="s">
        <v>545</v>
      </c>
      <c r="B12" s="106">
        <v>14</v>
      </c>
      <c r="C12" s="95">
        <v>297</v>
      </c>
      <c r="D12" s="95">
        <v>7516</v>
      </c>
      <c r="E12" s="95">
        <v>3849</v>
      </c>
      <c r="F12" s="95">
        <v>3667</v>
      </c>
      <c r="G12" s="95">
        <v>627</v>
      </c>
      <c r="H12" s="95">
        <v>158</v>
      </c>
      <c r="I12" s="95">
        <v>469</v>
      </c>
      <c r="J12" s="95">
        <v>41</v>
      </c>
      <c r="K12" s="95">
        <v>13</v>
      </c>
      <c r="L12" s="105">
        <v>28</v>
      </c>
      <c r="M12" s="106">
        <v>2624</v>
      </c>
      <c r="N12" s="95" t="s">
        <v>240</v>
      </c>
      <c r="O12" s="95" t="s">
        <v>240</v>
      </c>
      <c r="P12" s="95">
        <v>2617</v>
      </c>
      <c r="Q12" s="95" t="s">
        <v>240</v>
      </c>
      <c r="R12" s="95" t="s">
        <v>240</v>
      </c>
      <c r="S12" s="18">
        <v>200</v>
      </c>
      <c r="T12" s="18">
        <v>138</v>
      </c>
      <c r="U12" s="243">
        <v>451</v>
      </c>
      <c r="V12" s="203" t="s">
        <v>545</v>
      </c>
    </row>
    <row r="13" spans="1:22" s="16" customFormat="1" ht="39.950000000000003" customHeight="1">
      <c r="A13" s="107" t="s">
        <v>547</v>
      </c>
      <c r="B13" s="456">
        <v>14</v>
      </c>
      <c r="C13" s="449">
        <v>301</v>
      </c>
      <c r="D13" s="449">
        <v>7566</v>
      </c>
      <c r="E13" s="449">
        <v>3887</v>
      </c>
      <c r="F13" s="449">
        <v>3679</v>
      </c>
      <c r="G13" s="449">
        <v>617</v>
      </c>
      <c r="H13" s="449">
        <v>143</v>
      </c>
      <c r="I13" s="449">
        <v>474</v>
      </c>
      <c r="J13" s="449">
        <v>45</v>
      </c>
      <c r="K13" s="449">
        <v>17</v>
      </c>
      <c r="L13" s="449">
        <v>28</v>
      </c>
      <c r="M13" s="449">
        <v>2607</v>
      </c>
      <c r="N13" s="448">
        <v>1329</v>
      </c>
      <c r="O13" s="448">
        <v>1278</v>
      </c>
      <c r="P13" s="449">
        <v>2488</v>
      </c>
      <c r="Q13" s="448">
        <v>1265</v>
      </c>
      <c r="R13" s="448">
        <v>1223</v>
      </c>
      <c r="S13" s="449">
        <v>200</v>
      </c>
      <c r="T13" s="449">
        <v>138</v>
      </c>
      <c r="U13" s="450">
        <v>454</v>
      </c>
      <c r="V13" s="107" t="s">
        <v>547</v>
      </c>
    </row>
    <row r="14" spans="1:22" s="16" customFormat="1" ht="20.100000000000001" customHeight="1">
      <c r="A14" s="25" t="s">
        <v>76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S14" s="322" t="s">
        <v>384</v>
      </c>
      <c r="T14" s="322"/>
      <c r="U14" s="322"/>
      <c r="V14" s="322"/>
    </row>
    <row r="15" spans="1:22" s="16" customFormat="1" ht="13.5" customHeight="1">
      <c r="A15" s="26" t="s">
        <v>548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4"/>
      <c r="N15" s="24"/>
      <c r="O15" s="24"/>
      <c r="P15" s="24"/>
      <c r="Q15" s="24"/>
    </row>
    <row r="16" spans="1:22" s="16" customFormat="1" ht="20.100000000000001" customHeight="1">
      <c r="A16" s="79" t="s">
        <v>475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s="16" customFormat="1" ht="36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s="16" customFormat="1" ht="36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s="16" customFormat="1" ht="36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s="16" customFormat="1" ht="36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s="16" customFormat="1" ht="36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s="16" customFormat="1" ht="36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s="16" customFormat="1" ht="36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s="18" customFormat="1" ht="36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s="14" customFormat="1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s="14" customFormat="1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5" customHeight="1"/>
  </sheetData>
  <mergeCells count="31">
    <mergeCell ref="M1:N1"/>
    <mergeCell ref="M2:V2"/>
    <mergeCell ref="M3:V3"/>
    <mergeCell ref="S5:S6"/>
    <mergeCell ref="T5:T6"/>
    <mergeCell ref="U5:U6"/>
    <mergeCell ref="M6:O6"/>
    <mergeCell ref="P6:R6"/>
    <mergeCell ref="S14:V14"/>
    <mergeCell ref="G7:G8"/>
    <mergeCell ref="G5:I5"/>
    <mergeCell ref="G6:I6"/>
    <mergeCell ref="J7:J8"/>
    <mergeCell ref="M5:O5"/>
    <mergeCell ref="P5:R5"/>
    <mergeCell ref="S7:S8"/>
    <mergeCell ref="T7:T8"/>
    <mergeCell ref="U7:U8"/>
    <mergeCell ref="V5:V8"/>
    <mergeCell ref="A2:L2"/>
    <mergeCell ref="A5:A8"/>
    <mergeCell ref="D5:F5"/>
    <mergeCell ref="C7:C8"/>
    <mergeCell ref="D7:D8"/>
    <mergeCell ref="D6:F6"/>
    <mergeCell ref="A3:L3"/>
    <mergeCell ref="C5:C6"/>
    <mergeCell ref="J5:L5"/>
    <mergeCell ref="J6:L6"/>
    <mergeCell ref="B5:B6"/>
    <mergeCell ref="B7:B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12" max="1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0"/>
  <sheetViews>
    <sheetView view="pageBreakPreview" zoomScaleNormal="55" zoomScaleSheetLayoutView="100" workbookViewId="0">
      <selection activeCell="S12" sqref="S12"/>
    </sheetView>
  </sheetViews>
  <sheetFormatPr defaultColWidth="8.88671875" defaultRowHeight="30" customHeight="1"/>
  <cols>
    <col min="1" max="1" width="16.6640625" style="1" customWidth="1"/>
    <col min="2" max="2" width="10.44140625" style="1" customWidth="1"/>
    <col min="3" max="3" width="8" style="1" customWidth="1"/>
    <col min="4" max="4" width="5" style="1" customWidth="1"/>
    <col min="5" max="5" width="6.33203125" style="1" customWidth="1"/>
    <col min="6" max="6" width="6.6640625" style="1" customWidth="1"/>
    <col min="7" max="7" width="5" style="1" customWidth="1"/>
    <col min="8" max="9" width="6.109375" style="1" customWidth="1"/>
    <col min="10" max="10" width="4.88671875" style="1" customWidth="1"/>
    <col min="11" max="11" width="5.6640625" style="1" customWidth="1"/>
    <col min="12" max="15" width="6.109375" style="1" customWidth="1"/>
    <col min="16" max="16" width="7.109375" style="1" customWidth="1"/>
    <col min="17" max="17" width="8.109375" style="1" customWidth="1"/>
    <col min="18" max="18" width="9.33203125" style="1" customWidth="1"/>
    <col min="19" max="19" width="8.21875" style="1" customWidth="1"/>
    <col min="20" max="20" width="9.109375" style="1" customWidth="1"/>
    <col min="21" max="21" width="8.77734375" style="1" customWidth="1"/>
    <col min="22" max="22" width="13.88671875" style="1" customWidth="1"/>
    <col min="23" max="16384" width="8.88671875" style="1"/>
  </cols>
  <sheetData>
    <row r="1" spans="1:22" s="80" customFormat="1" ht="27.95" customHeight="1">
      <c r="A1" s="80" t="s">
        <v>380</v>
      </c>
      <c r="L1" s="82" t="s">
        <v>381</v>
      </c>
      <c r="M1" s="367" t="s">
        <v>382</v>
      </c>
      <c r="N1" s="367"/>
      <c r="O1" s="367"/>
      <c r="V1" s="82" t="s">
        <v>383</v>
      </c>
    </row>
    <row r="2" spans="1:22" s="9" customFormat="1" ht="30" customHeight="1">
      <c r="A2" s="326" t="s">
        <v>385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 t="s">
        <v>386</v>
      </c>
      <c r="N2" s="326"/>
      <c r="O2" s="326"/>
      <c r="P2" s="326"/>
      <c r="Q2" s="326"/>
      <c r="R2" s="326"/>
      <c r="S2" s="326"/>
      <c r="T2" s="326"/>
      <c r="U2" s="326"/>
      <c r="V2" s="326"/>
    </row>
    <row r="3" spans="1:22" s="10" customFormat="1" ht="39.950000000000003" customHeight="1">
      <c r="A3" s="336" t="s">
        <v>275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 t="s">
        <v>387</v>
      </c>
      <c r="N3" s="336"/>
      <c r="O3" s="336"/>
      <c r="P3" s="336"/>
      <c r="Q3" s="336"/>
      <c r="R3" s="336"/>
      <c r="S3" s="336"/>
      <c r="T3" s="336"/>
      <c r="U3" s="336"/>
      <c r="V3" s="336"/>
    </row>
    <row r="4" spans="1:22" s="14" customFormat="1" ht="20.100000000000001" customHeight="1">
      <c r="A4" s="11" t="s">
        <v>8</v>
      </c>
      <c r="L4" s="13" t="s">
        <v>125</v>
      </c>
      <c r="M4" s="11" t="s">
        <v>8</v>
      </c>
      <c r="O4" s="163"/>
      <c r="P4" s="11"/>
      <c r="V4" s="13" t="s">
        <v>135</v>
      </c>
    </row>
    <row r="5" spans="1:22" ht="18" customHeight="1">
      <c r="A5" s="332" t="s">
        <v>141</v>
      </c>
      <c r="B5" s="352" t="s">
        <v>108</v>
      </c>
      <c r="C5" s="332" t="s">
        <v>113</v>
      </c>
      <c r="D5" s="364" t="s">
        <v>130</v>
      </c>
      <c r="E5" s="372"/>
      <c r="F5" s="352"/>
      <c r="G5" s="364" t="s">
        <v>131</v>
      </c>
      <c r="H5" s="372"/>
      <c r="I5" s="352"/>
      <c r="J5" s="339" t="s">
        <v>242</v>
      </c>
      <c r="K5" s="372"/>
      <c r="L5" s="352"/>
      <c r="M5" s="339" t="s">
        <v>471</v>
      </c>
      <c r="N5" s="373"/>
      <c r="O5" s="340"/>
      <c r="P5" s="339" t="s">
        <v>473</v>
      </c>
      <c r="Q5" s="373"/>
      <c r="R5" s="340"/>
      <c r="S5" s="332" t="s">
        <v>123</v>
      </c>
      <c r="T5" s="332" t="s">
        <v>124</v>
      </c>
      <c r="U5" s="339" t="s">
        <v>238</v>
      </c>
      <c r="V5" s="332" t="s">
        <v>16</v>
      </c>
    </row>
    <row r="6" spans="1:22" ht="18" customHeight="1">
      <c r="A6" s="333"/>
      <c r="B6" s="353"/>
      <c r="C6" s="333"/>
      <c r="D6" s="355" t="s">
        <v>77</v>
      </c>
      <c r="E6" s="365"/>
      <c r="F6" s="366"/>
      <c r="G6" s="355" t="s">
        <v>74</v>
      </c>
      <c r="H6" s="365"/>
      <c r="I6" s="366"/>
      <c r="J6" s="355" t="s">
        <v>245</v>
      </c>
      <c r="K6" s="365"/>
      <c r="L6" s="366"/>
      <c r="M6" s="355" t="s">
        <v>472</v>
      </c>
      <c r="N6" s="365"/>
      <c r="O6" s="366"/>
      <c r="P6" s="355" t="s">
        <v>462</v>
      </c>
      <c r="Q6" s="365"/>
      <c r="R6" s="366"/>
      <c r="S6" s="333"/>
      <c r="T6" s="333"/>
      <c r="U6" s="355"/>
      <c r="V6" s="333"/>
    </row>
    <row r="7" spans="1:22" ht="18" customHeight="1">
      <c r="A7" s="333"/>
      <c r="B7" s="324" t="s">
        <v>132</v>
      </c>
      <c r="C7" s="324" t="s">
        <v>80</v>
      </c>
      <c r="D7" s="333"/>
      <c r="E7" s="102" t="s">
        <v>110</v>
      </c>
      <c r="F7" s="102" t="s">
        <v>111</v>
      </c>
      <c r="G7" s="333"/>
      <c r="H7" s="98" t="s">
        <v>110</v>
      </c>
      <c r="I7" s="98" t="s">
        <v>111</v>
      </c>
      <c r="J7" s="333"/>
      <c r="K7" s="102" t="s">
        <v>110</v>
      </c>
      <c r="L7" s="102" t="s">
        <v>111</v>
      </c>
      <c r="M7" s="147"/>
      <c r="N7" s="147" t="s">
        <v>110</v>
      </c>
      <c r="O7" s="147" t="s">
        <v>111</v>
      </c>
      <c r="P7" s="147"/>
      <c r="Q7" s="147" t="s">
        <v>110</v>
      </c>
      <c r="R7" s="147" t="s">
        <v>111</v>
      </c>
      <c r="S7" s="324" t="s">
        <v>244</v>
      </c>
      <c r="T7" s="324" t="s">
        <v>79</v>
      </c>
      <c r="U7" s="370" t="s">
        <v>80</v>
      </c>
      <c r="V7" s="333"/>
    </row>
    <row r="8" spans="1:22" ht="36" customHeight="1">
      <c r="A8" s="360"/>
      <c r="B8" s="330"/>
      <c r="C8" s="330"/>
      <c r="D8" s="360"/>
      <c r="E8" s="108" t="s">
        <v>1</v>
      </c>
      <c r="F8" s="108" t="s">
        <v>2</v>
      </c>
      <c r="G8" s="360"/>
      <c r="H8" s="108" t="s">
        <v>136</v>
      </c>
      <c r="I8" s="108" t="s">
        <v>137</v>
      </c>
      <c r="J8" s="360"/>
      <c r="K8" s="108" t="s">
        <v>136</v>
      </c>
      <c r="L8" s="108" t="s">
        <v>138</v>
      </c>
      <c r="M8" s="150"/>
      <c r="N8" s="150" t="s">
        <v>99</v>
      </c>
      <c r="O8" s="150" t="s">
        <v>11</v>
      </c>
      <c r="P8" s="108"/>
      <c r="Q8" s="150" t="s">
        <v>99</v>
      </c>
      <c r="R8" s="150" t="s">
        <v>11</v>
      </c>
      <c r="S8" s="330"/>
      <c r="T8" s="330"/>
      <c r="U8" s="371"/>
      <c r="V8" s="360"/>
    </row>
    <row r="9" spans="1:22" s="16" customFormat="1" ht="39.950000000000003" customHeight="1">
      <c r="A9" s="97" t="s">
        <v>278</v>
      </c>
      <c r="B9" s="244">
        <v>8</v>
      </c>
      <c r="C9" s="245">
        <v>180</v>
      </c>
      <c r="D9" s="245">
        <v>4405</v>
      </c>
      <c r="E9" s="245">
        <v>2211</v>
      </c>
      <c r="F9" s="245">
        <v>2194</v>
      </c>
      <c r="G9" s="245">
        <v>428</v>
      </c>
      <c r="H9" s="245">
        <v>142</v>
      </c>
      <c r="I9" s="245">
        <v>286</v>
      </c>
      <c r="J9" s="245">
        <v>33</v>
      </c>
      <c r="K9" s="245">
        <v>10</v>
      </c>
      <c r="L9" s="246">
        <v>23</v>
      </c>
      <c r="M9" s="245" t="s">
        <v>240</v>
      </c>
      <c r="N9" s="245" t="s">
        <v>240</v>
      </c>
      <c r="O9" s="245" t="s">
        <v>240</v>
      </c>
      <c r="P9" s="245" t="s">
        <v>240</v>
      </c>
      <c r="Q9" s="245" t="s">
        <v>240</v>
      </c>
      <c r="R9" s="245" t="s">
        <v>240</v>
      </c>
      <c r="S9" s="245">
        <v>155</v>
      </c>
      <c r="T9" s="245">
        <v>97</v>
      </c>
      <c r="U9" s="246">
        <v>336</v>
      </c>
      <c r="V9" s="97" t="s">
        <v>278</v>
      </c>
    </row>
    <row r="10" spans="1:22" s="16" customFormat="1" ht="39.950000000000003" customHeight="1">
      <c r="A10" s="97" t="s">
        <v>449</v>
      </c>
      <c r="B10" s="114">
        <v>8</v>
      </c>
      <c r="C10" s="17">
        <v>183</v>
      </c>
      <c r="D10" s="17">
        <v>4572</v>
      </c>
      <c r="E10" s="17">
        <v>2283</v>
      </c>
      <c r="F10" s="17">
        <v>2289</v>
      </c>
      <c r="G10" s="17">
        <v>416</v>
      </c>
      <c r="H10" s="17">
        <v>148</v>
      </c>
      <c r="I10" s="17">
        <v>268</v>
      </c>
      <c r="J10" s="17">
        <v>33</v>
      </c>
      <c r="K10" s="17">
        <v>11</v>
      </c>
      <c r="L10" s="115">
        <v>22</v>
      </c>
      <c r="M10" s="17" t="s">
        <v>240</v>
      </c>
      <c r="N10" s="17" t="s">
        <v>240</v>
      </c>
      <c r="O10" s="17" t="s">
        <v>240</v>
      </c>
      <c r="P10" s="17" t="s">
        <v>240</v>
      </c>
      <c r="Q10" s="17" t="s">
        <v>240</v>
      </c>
      <c r="R10" s="17" t="s">
        <v>240</v>
      </c>
      <c r="S10" s="17">
        <v>155</v>
      </c>
      <c r="T10" s="17">
        <v>97</v>
      </c>
      <c r="U10" s="115">
        <v>332</v>
      </c>
      <c r="V10" s="97" t="s">
        <v>449</v>
      </c>
    </row>
    <row r="11" spans="1:22" s="16" customFormat="1" ht="39.950000000000003" customHeight="1">
      <c r="A11" s="97" t="s">
        <v>544</v>
      </c>
      <c r="B11" s="114">
        <v>8</v>
      </c>
      <c r="C11" s="17">
        <v>195</v>
      </c>
      <c r="D11" s="17">
        <v>4726</v>
      </c>
      <c r="E11" s="17">
        <v>2255</v>
      </c>
      <c r="F11" s="17">
        <v>2471</v>
      </c>
      <c r="G11" s="17">
        <v>457</v>
      </c>
      <c r="H11" s="17">
        <v>152</v>
      </c>
      <c r="I11" s="17">
        <v>305</v>
      </c>
      <c r="J11" s="17">
        <v>35</v>
      </c>
      <c r="K11" s="17">
        <v>13</v>
      </c>
      <c r="L11" s="115">
        <v>22</v>
      </c>
      <c r="M11" s="17">
        <v>1671</v>
      </c>
      <c r="N11" s="17" t="s">
        <v>240</v>
      </c>
      <c r="O11" s="17" t="s">
        <v>240</v>
      </c>
      <c r="P11" s="17">
        <v>1512</v>
      </c>
      <c r="Q11" s="17" t="s">
        <v>240</v>
      </c>
      <c r="R11" s="17" t="s">
        <v>240</v>
      </c>
      <c r="S11" s="17">
        <v>155</v>
      </c>
      <c r="T11" s="17">
        <v>97</v>
      </c>
      <c r="U11" s="115">
        <v>325</v>
      </c>
      <c r="V11" s="97" t="s">
        <v>544</v>
      </c>
    </row>
    <row r="12" spans="1:22" s="16" customFormat="1" ht="39.950000000000003" customHeight="1">
      <c r="A12" s="97" t="s">
        <v>545</v>
      </c>
      <c r="B12" s="114">
        <v>8</v>
      </c>
      <c r="C12" s="17">
        <v>209</v>
      </c>
      <c r="D12" s="17">
        <v>5203</v>
      </c>
      <c r="E12" s="17">
        <v>2479</v>
      </c>
      <c r="F12" s="17">
        <v>2724</v>
      </c>
      <c r="G12" s="17">
        <v>465</v>
      </c>
      <c r="H12" s="17">
        <v>149</v>
      </c>
      <c r="I12" s="17">
        <v>316</v>
      </c>
      <c r="J12" s="17">
        <v>34</v>
      </c>
      <c r="K12" s="17">
        <v>11</v>
      </c>
      <c r="L12" s="115">
        <v>23</v>
      </c>
      <c r="M12" s="114">
        <v>1997</v>
      </c>
      <c r="N12" s="17" t="s">
        <v>240</v>
      </c>
      <c r="O12" s="17" t="s">
        <v>240</v>
      </c>
      <c r="P12" s="17">
        <v>1525</v>
      </c>
      <c r="Q12" s="17" t="s">
        <v>240</v>
      </c>
      <c r="R12" s="17" t="s">
        <v>240</v>
      </c>
      <c r="S12" s="17">
        <v>155</v>
      </c>
      <c r="T12" s="17">
        <v>97</v>
      </c>
      <c r="U12" s="115">
        <v>324</v>
      </c>
      <c r="V12" s="97" t="s">
        <v>545</v>
      </c>
    </row>
    <row r="13" spans="1:22" s="16" customFormat="1" ht="39.950000000000003" customHeight="1">
      <c r="A13" s="107" t="s">
        <v>547</v>
      </c>
      <c r="B13" s="271">
        <v>8</v>
      </c>
      <c r="C13" s="272">
        <v>214</v>
      </c>
      <c r="D13" s="272">
        <v>5581</v>
      </c>
      <c r="E13" s="272">
        <v>2660</v>
      </c>
      <c r="F13" s="272">
        <v>2921</v>
      </c>
      <c r="G13" s="272">
        <v>457</v>
      </c>
      <c r="H13" s="272">
        <v>140</v>
      </c>
      <c r="I13" s="272">
        <v>317</v>
      </c>
      <c r="J13" s="272">
        <v>36</v>
      </c>
      <c r="K13" s="272">
        <v>11</v>
      </c>
      <c r="L13" s="272">
        <v>25</v>
      </c>
      <c r="M13" s="272">
        <v>1895</v>
      </c>
      <c r="N13" s="457" t="s">
        <v>240</v>
      </c>
      <c r="O13" s="457" t="s">
        <v>240</v>
      </c>
      <c r="P13" s="272">
        <v>1509</v>
      </c>
      <c r="Q13" s="457" t="s">
        <v>240</v>
      </c>
      <c r="R13" s="457" t="s">
        <v>240</v>
      </c>
      <c r="S13" s="272">
        <v>155</v>
      </c>
      <c r="T13" s="272">
        <v>97</v>
      </c>
      <c r="U13" s="272">
        <v>310</v>
      </c>
      <c r="V13" s="107" t="s">
        <v>547</v>
      </c>
    </row>
    <row r="14" spans="1:22" s="16" customFormat="1" ht="19.5" customHeight="1">
      <c r="A14" s="26" t="s">
        <v>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368" t="s">
        <v>384</v>
      </c>
      <c r="T14" s="368"/>
      <c r="U14" s="368"/>
      <c r="V14" s="369"/>
    </row>
    <row r="15" spans="1:22" s="16" customFormat="1" ht="17.25" customHeight="1">
      <c r="A15" s="26" t="s">
        <v>551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9"/>
      <c r="Q15" s="29"/>
      <c r="R15" s="29"/>
      <c r="S15" s="29"/>
      <c r="T15" s="29"/>
      <c r="U15" s="29"/>
      <c r="V15" s="29"/>
    </row>
    <row r="16" spans="1:22" s="16" customFormat="1" ht="4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s="16" customFormat="1" ht="4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s="18" customFormat="1" ht="4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s="28" customFormat="1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s="28" customFormat="1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</sheetData>
  <mergeCells count="31">
    <mergeCell ref="M2:V2"/>
    <mergeCell ref="M1:O1"/>
    <mergeCell ref="M3:V3"/>
    <mergeCell ref="M5:O5"/>
    <mergeCell ref="M6:O6"/>
    <mergeCell ref="B7:B8"/>
    <mergeCell ref="T5:T6"/>
    <mergeCell ref="T7:T8"/>
    <mergeCell ref="S7:S8"/>
    <mergeCell ref="D6:F6"/>
    <mergeCell ref="J7:J8"/>
    <mergeCell ref="S5:S6"/>
    <mergeCell ref="G6:I6"/>
    <mergeCell ref="P5:R5"/>
    <mergeCell ref="P6:R6"/>
    <mergeCell ref="S14:V14"/>
    <mergeCell ref="A2:L2"/>
    <mergeCell ref="A5:A8"/>
    <mergeCell ref="V5:V8"/>
    <mergeCell ref="U5:U6"/>
    <mergeCell ref="U7:U8"/>
    <mergeCell ref="G7:G8"/>
    <mergeCell ref="J6:L6"/>
    <mergeCell ref="C7:C8"/>
    <mergeCell ref="J5:L5"/>
    <mergeCell ref="C5:C6"/>
    <mergeCell ref="D7:D8"/>
    <mergeCell ref="D5:F5"/>
    <mergeCell ref="G5:I5"/>
    <mergeCell ref="A3:L3"/>
    <mergeCell ref="B5:B6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6"/>
  <sheetViews>
    <sheetView view="pageBreakPreview" zoomScaleNormal="40" zoomScaleSheetLayoutView="100" workbookViewId="0">
      <selection activeCell="O11" sqref="O11"/>
    </sheetView>
  </sheetViews>
  <sheetFormatPr defaultColWidth="8.88671875" defaultRowHeight="30" customHeight="1"/>
  <cols>
    <col min="1" max="1" width="9.5546875" style="1" customWidth="1"/>
    <col min="2" max="2" width="11.77734375" style="1" customWidth="1"/>
    <col min="3" max="3" width="9.109375" style="1" customWidth="1"/>
    <col min="4" max="4" width="6.44140625" style="1" bestFit="1" customWidth="1"/>
    <col min="5" max="6" width="6.77734375" style="1" customWidth="1"/>
    <col min="7" max="7" width="5.77734375" style="1" customWidth="1"/>
    <col min="8" max="9" width="6" style="1" customWidth="1"/>
    <col min="10" max="10" width="5.88671875" style="1" customWidth="1"/>
    <col min="11" max="15" width="6" style="1" customWidth="1"/>
    <col min="16" max="16" width="6.5546875" style="1" customWidth="1"/>
    <col min="17" max="17" width="7" style="1" customWidth="1"/>
    <col min="18" max="18" width="7.5546875" style="1" customWidth="1"/>
    <col min="19" max="19" width="12.33203125" style="1" customWidth="1"/>
    <col min="20" max="20" width="9.88671875" style="1" customWidth="1"/>
    <col min="21" max="21" width="10.21875" style="1" customWidth="1"/>
    <col min="22" max="22" width="10.109375" style="1" customWidth="1"/>
    <col min="23" max="16384" width="8.88671875" style="1"/>
  </cols>
  <sheetData>
    <row r="1" spans="1:22" s="80" customFormat="1" ht="27.95" customHeight="1">
      <c r="A1" s="80" t="s">
        <v>388</v>
      </c>
      <c r="L1" s="82" t="s">
        <v>389</v>
      </c>
      <c r="M1" s="80" t="s">
        <v>390</v>
      </c>
      <c r="O1" s="82"/>
      <c r="V1" s="82" t="s">
        <v>391</v>
      </c>
    </row>
    <row r="2" spans="1:22" s="9" customFormat="1" ht="30" customHeight="1">
      <c r="A2" s="326" t="s">
        <v>306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74" t="s">
        <v>308</v>
      </c>
      <c r="N2" s="374"/>
      <c r="O2" s="374"/>
      <c r="P2" s="374"/>
      <c r="Q2" s="374"/>
      <c r="R2" s="374"/>
      <c r="S2" s="374"/>
      <c r="T2" s="374"/>
      <c r="U2" s="374"/>
      <c r="V2" s="374"/>
    </row>
    <row r="3" spans="1:22" s="10" customFormat="1" ht="39.950000000000003" customHeight="1">
      <c r="A3" s="336" t="s">
        <v>276</v>
      </c>
      <c r="B3" s="336"/>
      <c r="C3" s="336"/>
      <c r="D3" s="336"/>
      <c r="E3" s="336"/>
      <c r="F3" s="336"/>
      <c r="G3" s="336"/>
      <c r="H3" s="336"/>
      <c r="I3" s="336"/>
      <c r="J3" s="336"/>
      <c r="K3" s="336"/>
      <c r="L3" s="336"/>
      <c r="M3" s="336" t="s">
        <v>307</v>
      </c>
      <c r="N3" s="336"/>
      <c r="O3" s="336"/>
      <c r="P3" s="336"/>
      <c r="Q3" s="336"/>
      <c r="R3" s="336"/>
      <c r="S3" s="336"/>
      <c r="T3" s="336"/>
      <c r="U3" s="336"/>
      <c r="V3" s="336"/>
    </row>
    <row r="4" spans="1:22" s="14" customFormat="1" ht="20.100000000000001" customHeight="1">
      <c r="A4" s="11" t="s">
        <v>8</v>
      </c>
      <c r="L4" s="13" t="s">
        <v>125</v>
      </c>
      <c r="M4" s="11" t="s">
        <v>8</v>
      </c>
      <c r="O4" s="163"/>
      <c r="P4" s="11"/>
      <c r="V4" s="13" t="s">
        <v>135</v>
      </c>
    </row>
    <row r="5" spans="1:22" s="15" customFormat="1" ht="20.100000000000001" customHeight="1">
      <c r="A5" s="332" t="s">
        <v>128</v>
      </c>
      <c r="B5" s="332" t="s">
        <v>108</v>
      </c>
      <c r="C5" s="332" t="s">
        <v>113</v>
      </c>
      <c r="D5" s="364" t="s">
        <v>130</v>
      </c>
      <c r="E5" s="372"/>
      <c r="F5" s="352"/>
      <c r="G5" s="364" t="s">
        <v>131</v>
      </c>
      <c r="H5" s="372"/>
      <c r="I5" s="352"/>
      <c r="J5" s="339" t="s">
        <v>242</v>
      </c>
      <c r="K5" s="372"/>
      <c r="L5" s="352"/>
      <c r="M5" s="373" t="s">
        <v>471</v>
      </c>
      <c r="N5" s="373"/>
      <c r="O5" s="340"/>
      <c r="P5" s="339" t="s">
        <v>473</v>
      </c>
      <c r="Q5" s="373"/>
      <c r="R5" s="340"/>
      <c r="S5" s="332" t="s">
        <v>123</v>
      </c>
      <c r="T5" s="332" t="s">
        <v>124</v>
      </c>
      <c r="U5" s="339" t="s">
        <v>238</v>
      </c>
      <c r="V5" s="332" t="s">
        <v>106</v>
      </c>
    </row>
    <row r="6" spans="1:22" s="15" customFormat="1" ht="20.100000000000001" customHeight="1">
      <c r="A6" s="333"/>
      <c r="B6" s="333"/>
      <c r="C6" s="333"/>
      <c r="D6" s="355" t="s">
        <v>77</v>
      </c>
      <c r="E6" s="365"/>
      <c r="F6" s="366"/>
      <c r="G6" s="355" t="s">
        <v>74</v>
      </c>
      <c r="H6" s="365"/>
      <c r="I6" s="366"/>
      <c r="J6" s="355" t="s">
        <v>81</v>
      </c>
      <c r="K6" s="365"/>
      <c r="L6" s="366"/>
      <c r="M6" s="328" t="s">
        <v>472</v>
      </c>
      <c r="N6" s="365"/>
      <c r="O6" s="366"/>
      <c r="P6" s="355" t="s">
        <v>462</v>
      </c>
      <c r="Q6" s="365"/>
      <c r="R6" s="366"/>
      <c r="S6" s="333"/>
      <c r="T6" s="333"/>
      <c r="U6" s="355"/>
      <c r="V6" s="333"/>
    </row>
    <row r="7" spans="1:22" s="15" customFormat="1" ht="20.100000000000001" customHeight="1">
      <c r="A7" s="333"/>
      <c r="B7" s="324" t="s">
        <v>139</v>
      </c>
      <c r="C7" s="324" t="s">
        <v>80</v>
      </c>
      <c r="D7" s="333"/>
      <c r="E7" s="187" t="s">
        <v>110</v>
      </c>
      <c r="F7" s="187" t="s">
        <v>111</v>
      </c>
      <c r="G7" s="333"/>
      <c r="H7" s="187" t="s">
        <v>110</v>
      </c>
      <c r="I7" s="187" t="s">
        <v>111</v>
      </c>
      <c r="J7" s="333"/>
      <c r="K7" s="187" t="s">
        <v>110</v>
      </c>
      <c r="L7" s="187" t="s">
        <v>111</v>
      </c>
      <c r="M7" s="189"/>
      <c r="N7" s="187" t="s">
        <v>110</v>
      </c>
      <c r="O7" s="187" t="s">
        <v>111</v>
      </c>
      <c r="P7" s="188"/>
      <c r="Q7" s="187" t="s">
        <v>110</v>
      </c>
      <c r="R7" s="187" t="s">
        <v>111</v>
      </c>
      <c r="S7" s="324" t="s">
        <v>244</v>
      </c>
      <c r="T7" s="324" t="s">
        <v>79</v>
      </c>
      <c r="U7" s="370" t="s">
        <v>80</v>
      </c>
      <c r="V7" s="333"/>
    </row>
    <row r="8" spans="1:22" s="15" customFormat="1" ht="30" customHeight="1">
      <c r="A8" s="360"/>
      <c r="B8" s="330"/>
      <c r="C8" s="330"/>
      <c r="D8" s="360"/>
      <c r="E8" s="186" t="s">
        <v>1</v>
      </c>
      <c r="F8" s="186" t="s">
        <v>2</v>
      </c>
      <c r="G8" s="360"/>
      <c r="H8" s="186" t="s">
        <v>1</v>
      </c>
      <c r="I8" s="186" t="s">
        <v>2</v>
      </c>
      <c r="J8" s="360"/>
      <c r="K8" s="186" t="s">
        <v>1</v>
      </c>
      <c r="L8" s="186" t="s">
        <v>2</v>
      </c>
      <c r="M8" s="191"/>
      <c r="N8" s="186" t="s">
        <v>1</v>
      </c>
      <c r="O8" s="186" t="s">
        <v>2</v>
      </c>
      <c r="P8" s="186"/>
      <c r="Q8" s="186" t="s">
        <v>1</v>
      </c>
      <c r="R8" s="186" t="s">
        <v>2</v>
      </c>
      <c r="S8" s="330"/>
      <c r="T8" s="330"/>
      <c r="U8" s="371"/>
      <c r="V8" s="360"/>
    </row>
    <row r="9" spans="1:22" s="16" customFormat="1" ht="50.1" customHeight="1">
      <c r="A9" s="97" t="s">
        <v>278</v>
      </c>
      <c r="B9" s="244">
        <v>4</v>
      </c>
      <c r="C9" s="245">
        <v>68</v>
      </c>
      <c r="D9" s="245">
        <v>1375</v>
      </c>
      <c r="E9" s="245">
        <v>857</v>
      </c>
      <c r="F9" s="245">
        <v>518</v>
      </c>
      <c r="G9" s="245">
        <v>203</v>
      </c>
      <c r="H9" s="245">
        <v>107</v>
      </c>
      <c r="I9" s="245">
        <v>96</v>
      </c>
      <c r="J9" s="245">
        <v>22</v>
      </c>
      <c r="K9" s="245">
        <v>11</v>
      </c>
      <c r="L9" s="246">
        <v>11</v>
      </c>
      <c r="M9" s="245" t="s">
        <v>240</v>
      </c>
      <c r="N9" s="245" t="s">
        <v>240</v>
      </c>
      <c r="O9" s="245" t="s">
        <v>240</v>
      </c>
      <c r="P9" s="245">
        <v>458</v>
      </c>
      <c r="Q9" s="245">
        <v>500</v>
      </c>
      <c r="R9" s="245">
        <v>485</v>
      </c>
      <c r="S9" s="245">
        <v>219</v>
      </c>
      <c r="T9" s="245">
        <v>102</v>
      </c>
      <c r="U9" s="246">
        <v>162</v>
      </c>
      <c r="V9" s="97" t="s">
        <v>278</v>
      </c>
    </row>
    <row r="10" spans="1:22" s="16" customFormat="1" ht="50.1" customHeight="1">
      <c r="A10" s="97" t="s">
        <v>449</v>
      </c>
      <c r="B10" s="114">
        <v>4</v>
      </c>
      <c r="C10" s="17">
        <v>67</v>
      </c>
      <c r="D10" s="17">
        <v>1372</v>
      </c>
      <c r="E10" s="17">
        <v>863</v>
      </c>
      <c r="F10" s="17">
        <v>509</v>
      </c>
      <c r="G10" s="17">
        <v>202</v>
      </c>
      <c r="H10" s="17">
        <v>97</v>
      </c>
      <c r="I10" s="17">
        <v>105</v>
      </c>
      <c r="J10" s="17">
        <v>25</v>
      </c>
      <c r="K10" s="17">
        <v>11</v>
      </c>
      <c r="L10" s="115">
        <v>14</v>
      </c>
      <c r="M10" s="17" t="s">
        <v>240</v>
      </c>
      <c r="N10" s="17" t="s">
        <v>240</v>
      </c>
      <c r="O10" s="17" t="s">
        <v>240</v>
      </c>
      <c r="P10" s="17">
        <v>444</v>
      </c>
      <c r="Q10" s="17">
        <v>500</v>
      </c>
      <c r="R10" s="17">
        <v>493</v>
      </c>
      <c r="S10" s="17">
        <v>219</v>
      </c>
      <c r="T10" s="17">
        <v>102</v>
      </c>
      <c r="U10" s="115">
        <v>162</v>
      </c>
      <c r="V10" s="97" t="s">
        <v>449</v>
      </c>
    </row>
    <row r="11" spans="1:22" s="16" customFormat="1" ht="50.1" customHeight="1">
      <c r="A11" s="97" t="s">
        <v>544</v>
      </c>
      <c r="B11" s="114">
        <v>4</v>
      </c>
      <c r="C11" s="17">
        <v>67</v>
      </c>
      <c r="D11" s="17">
        <v>1298</v>
      </c>
      <c r="E11" s="17">
        <v>822</v>
      </c>
      <c r="F11" s="17">
        <v>476</v>
      </c>
      <c r="G11" s="17">
        <v>199</v>
      </c>
      <c r="H11" s="17">
        <v>90</v>
      </c>
      <c r="I11" s="17">
        <v>109</v>
      </c>
      <c r="J11" s="17">
        <v>25</v>
      </c>
      <c r="K11" s="17">
        <v>12</v>
      </c>
      <c r="L11" s="115">
        <v>13</v>
      </c>
      <c r="M11" s="17">
        <v>437</v>
      </c>
      <c r="N11" s="17" t="s">
        <v>240</v>
      </c>
      <c r="O11" s="17" t="s">
        <v>240</v>
      </c>
      <c r="P11" s="17">
        <v>430</v>
      </c>
      <c r="Q11" s="17" t="s">
        <v>240</v>
      </c>
      <c r="R11" s="17" t="s">
        <v>240</v>
      </c>
      <c r="S11" s="17">
        <v>219</v>
      </c>
      <c r="T11" s="17">
        <v>102</v>
      </c>
      <c r="U11" s="115">
        <v>164</v>
      </c>
      <c r="V11" s="97" t="s">
        <v>544</v>
      </c>
    </row>
    <row r="12" spans="1:22" s="16" customFormat="1" ht="50.1" customHeight="1">
      <c r="A12" s="97" t="s">
        <v>545</v>
      </c>
      <c r="B12" s="200">
        <v>4</v>
      </c>
      <c r="C12" s="201">
        <v>67</v>
      </c>
      <c r="D12" s="201">
        <v>1228</v>
      </c>
      <c r="E12" s="201">
        <v>805</v>
      </c>
      <c r="F12" s="201">
        <v>423</v>
      </c>
      <c r="G12" s="201">
        <v>187</v>
      </c>
      <c r="H12" s="201">
        <v>79</v>
      </c>
      <c r="I12" s="201">
        <v>108</v>
      </c>
      <c r="J12" s="201">
        <v>22</v>
      </c>
      <c r="K12" s="201">
        <v>12</v>
      </c>
      <c r="L12" s="202">
        <v>10</v>
      </c>
      <c r="M12" s="200">
        <v>434</v>
      </c>
      <c r="N12" s="201" t="s">
        <v>530</v>
      </c>
      <c r="O12" s="201" t="s">
        <v>530</v>
      </c>
      <c r="P12" s="201">
        <v>435</v>
      </c>
      <c r="Q12" s="201" t="s">
        <v>530</v>
      </c>
      <c r="R12" s="201" t="s">
        <v>530</v>
      </c>
      <c r="S12" s="17">
        <v>164</v>
      </c>
      <c r="T12" s="17">
        <v>102</v>
      </c>
      <c r="U12" s="202">
        <v>164</v>
      </c>
      <c r="V12" s="97" t="s">
        <v>545</v>
      </c>
    </row>
    <row r="13" spans="1:22" s="30" customFormat="1" ht="50.1" customHeight="1">
      <c r="A13" s="107" t="s">
        <v>547</v>
      </c>
      <c r="B13" s="269">
        <v>4</v>
      </c>
      <c r="C13" s="270">
        <v>67</v>
      </c>
      <c r="D13" s="270">
        <v>1195</v>
      </c>
      <c r="E13" s="270">
        <v>768</v>
      </c>
      <c r="F13" s="270">
        <v>427</v>
      </c>
      <c r="G13" s="270">
        <v>189</v>
      </c>
      <c r="H13" s="270">
        <v>77</v>
      </c>
      <c r="I13" s="270">
        <v>112</v>
      </c>
      <c r="J13" s="270">
        <v>22</v>
      </c>
      <c r="K13" s="270">
        <v>10</v>
      </c>
      <c r="L13" s="270">
        <v>12</v>
      </c>
      <c r="M13" s="270">
        <v>451</v>
      </c>
      <c r="N13" s="445">
        <v>276</v>
      </c>
      <c r="O13" s="445">
        <v>175</v>
      </c>
      <c r="P13" s="270">
        <v>416</v>
      </c>
      <c r="Q13" s="445">
        <v>267</v>
      </c>
      <c r="R13" s="445">
        <v>149</v>
      </c>
      <c r="S13" s="270">
        <v>164</v>
      </c>
      <c r="T13" s="270">
        <v>102</v>
      </c>
      <c r="U13" s="458">
        <v>164</v>
      </c>
      <c r="V13" s="107" t="s">
        <v>547</v>
      </c>
    </row>
    <row r="14" spans="1:22" s="14" customFormat="1" ht="15" customHeight="1">
      <c r="A14" s="192" t="s">
        <v>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193"/>
      <c r="S14" s="368" t="s">
        <v>384</v>
      </c>
      <c r="T14" s="368"/>
      <c r="U14" s="368"/>
      <c r="V14" s="369"/>
    </row>
    <row r="15" spans="1:22" s="14" customFormat="1" ht="15" customHeight="1">
      <c r="A15" s="194" t="s">
        <v>551</v>
      </c>
      <c r="B15" s="195"/>
      <c r="C15" s="195"/>
      <c r="D15" s="195"/>
      <c r="E15" s="195"/>
      <c r="F15" s="195"/>
      <c r="G15" s="195"/>
      <c r="H15" s="195"/>
      <c r="I15" s="195"/>
      <c r="J15" s="195"/>
      <c r="K15" s="195"/>
      <c r="L15" s="196"/>
      <c r="P15" s="31"/>
      <c r="Q15" s="32"/>
      <c r="R15" s="32"/>
      <c r="S15" s="32"/>
      <c r="T15" s="32"/>
      <c r="U15" s="32"/>
      <c r="V15" s="32"/>
    </row>
    <row r="16" spans="1:22" ht="30" customHeight="1">
      <c r="B16" s="4"/>
    </row>
  </sheetData>
  <mergeCells count="30">
    <mergeCell ref="P5:R5"/>
    <mergeCell ref="P6:R6"/>
    <mergeCell ref="M2:V2"/>
    <mergeCell ref="M3:V3"/>
    <mergeCell ref="M5:O5"/>
    <mergeCell ref="M6:O6"/>
    <mergeCell ref="S5:S6"/>
    <mergeCell ref="T5:T6"/>
    <mergeCell ref="U5:U6"/>
    <mergeCell ref="V5:V8"/>
    <mergeCell ref="S7:S8"/>
    <mergeCell ref="A3:L3"/>
    <mergeCell ref="A2:L2"/>
    <mergeCell ref="A5:A8"/>
    <mergeCell ref="C5:C6"/>
    <mergeCell ref="D5:F5"/>
    <mergeCell ref="G5:I5"/>
    <mergeCell ref="J5:L5"/>
    <mergeCell ref="B5:B6"/>
    <mergeCell ref="B7:B8"/>
    <mergeCell ref="C7:C8"/>
    <mergeCell ref="D7:D8"/>
    <mergeCell ref="G7:G8"/>
    <mergeCell ref="J7:J8"/>
    <mergeCell ref="S14:V14"/>
    <mergeCell ref="D6:F6"/>
    <mergeCell ref="G6:I6"/>
    <mergeCell ref="J6:L6"/>
    <mergeCell ref="U7:U8"/>
    <mergeCell ref="T7:T8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2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I13"/>
  <sheetViews>
    <sheetView view="pageBreakPreview" zoomScaleNormal="55" zoomScaleSheetLayoutView="100" workbookViewId="0">
      <selection activeCell="H8" sqref="B7:H8"/>
    </sheetView>
  </sheetViews>
  <sheetFormatPr defaultColWidth="8.88671875" defaultRowHeight="30" customHeight="1"/>
  <cols>
    <col min="1" max="1" width="14.109375" style="1" customWidth="1"/>
    <col min="2" max="2" width="9.5546875" style="1" customWidth="1"/>
    <col min="3" max="4" width="11.33203125" style="1" customWidth="1"/>
    <col min="5" max="5" width="11.109375" style="1" customWidth="1"/>
    <col min="6" max="6" width="12.109375" style="1" customWidth="1"/>
    <col min="7" max="7" width="12.33203125" style="1" customWidth="1"/>
    <col min="8" max="8" width="12" style="1" customWidth="1"/>
    <col min="9" max="9" width="18.77734375" style="1" customWidth="1"/>
    <col min="10" max="16384" width="8.88671875" style="1"/>
  </cols>
  <sheetData>
    <row r="1" spans="1:9" s="80" customFormat="1" ht="27.95" customHeight="1">
      <c r="A1" s="80" t="s">
        <v>403</v>
      </c>
      <c r="I1" s="82" t="s">
        <v>404</v>
      </c>
    </row>
    <row r="2" spans="1:9" s="9" customFormat="1" ht="30" customHeight="1">
      <c r="A2" s="326" t="s">
        <v>535</v>
      </c>
      <c r="B2" s="326"/>
      <c r="C2" s="326"/>
      <c r="D2" s="326"/>
      <c r="E2" s="326"/>
      <c r="F2" s="326"/>
      <c r="G2" s="326"/>
      <c r="H2" s="326"/>
      <c r="I2" s="326"/>
    </row>
    <row r="3" spans="1:9" s="10" customFormat="1" ht="39.950000000000003" customHeight="1">
      <c r="A3" s="336" t="s">
        <v>536</v>
      </c>
      <c r="B3" s="336"/>
      <c r="C3" s="336"/>
      <c r="D3" s="336"/>
      <c r="E3" s="336"/>
      <c r="F3" s="336"/>
      <c r="G3" s="336"/>
      <c r="H3" s="336"/>
      <c r="I3" s="336"/>
    </row>
    <row r="4" spans="1:9" s="14" customFormat="1" ht="20.100000000000001" customHeight="1">
      <c r="A4" s="11" t="s">
        <v>0</v>
      </c>
      <c r="I4" s="13" t="s">
        <v>43</v>
      </c>
    </row>
    <row r="5" spans="1:9" s="40" customFormat="1" ht="35.25" customHeight="1">
      <c r="A5" s="380" t="s">
        <v>309</v>
      </c>
      <c r="B5" s="260" t="s">
        <v>140</v>
      </c>
      <c r="C5" s="260" t="s">
        <v>113</v>
      </c>
      <c r="D5" s="261" t="s">
        <v>541</v>
      </c>
      <c r="E5" s="260" t="s">
        <v>130</v>
      </c>
      <c r="F5" s="260" t="s">
        <v>131</v>
      </c>
      <c r="G5" s="378" t="s">
        <v>538</v>
      </c>
      <c r="H5" s="379"/>
      <c r="I5" s="380" t="s">
        <v>59</v>
      </c>
    </row>
    <row r="6" spans="1:9" s="15" customFormat="1" ht="58.5" customHeight="1">
      <c r="A6" s="380"/>
      <c r="B6" s="262" t="s">
        <v>532</v>
      </c>
      <c r="C6" s="262" t="s">
        <v>537</v>
      </c>
      <c r="D6" s="262" t="s">
        <v>531</v>
      </c>
      <c r="E6" s="262" t="s">
        <v>533</v>
      </c>
      <c r="F6" s="262" t="s">
        <v>534</v>
      </c>
      <c r="G6" s="262" t="s">
        <v>539</v>
      </c>
      <c r="H6" s="262" t="s">
        <v>540</v>
      </c>
      <c r="I6" s="380"/>
    </row>
    <row r="7" spans="1:9" s="15" customFormat="1" ht="58.5" customHeight="1">
      <c r="A7" s="267" t="s">
        <v>553</v>
      </c>
      <c r="B7" s="264">
        <v>2</v>
      </c>
      <c r="C7" s="266">
        <v>60</v>
      </c>
      <c r="D7" s="266" t="s">
        <v>240</v>
      </c>
      <c r="E7" s="266">
        <v>273</v>
      </c>
      <c r="F7" s="266">
        <v>115</v>
      </c>
      <c r="G7" s="266">
        <v>83</v>
      </c>
      <c r="H7" s="263">
        <v>94</v>
      </c>
      <c r="I7" s="268" t="s">
        <v>545</v>
      </c>
    </row>
    <row r="8" spans="1:9" s="16" customFormat="1" ht="39.950000000000003" customHeight="1">
      <c r="A8" s="509" t="s">
        <v>547</v>
      </c>
      <c r="B8" s="511">
        <v>2</v>
      </c>
      <c r="C8" s="512">
        <v>59</v>
      </c>
      <c r="D8" s="265" t="s">
        <v>240</v>
      </c>
      <c r="E8" s="512">
        <v>263</v>
      </c>
      <c r="F8" s="512">
        <v>93</v>
      </c>
      <c r="G8" s="512">
        <v>78</v>
      </c>
      <c r="H8" s="513">
        <v>68</v>
      </c>
      <c r="I8" s="510" t="s">
        <v>546</v>
      </c>
    </row>
    <row r="9" spans="1:9" ht="28.5" customHeight="1">
      <c r="A9" s="377" t="s">
        <v>552</v>
      </c>
      <c r="B9" s="377"/>
      <c r="C9" s="377"/>
      <c r="D9" s="377"/>
      <c r="E9" s="377"/>
      <c r="F9" s="377"/>
      <c r="G9" s="368" t="s">
        <v>384</v>
      </c>
      <c r="H9" s="368"/>
      <c r="I9" s="368"/>
    </row>
    <row r="10" spans="1:9" ht="31.5" customHeight="1">
      <c r="A10" s="375"/>
      <c r="B10" s="376"/>
      <c r="C10" s="376"/>
      <c r="D10" s="376"/>
      <c r="E10" s="376"/>
      <c r="F10" s="376"/>
    </row>
    <row r="11" spans="1:9" ht="21.75" customHeight="1">
      <c r="A11" s="375"/>
      <c r="B11" s="376"/>
      <c r="C11" s="376"/>
      <c r="D11" s="376"/>
      <c r="E11" s="376"/>
      <c r="F11" s="376"/>
    </row>
    <row r="12" spans="1:9" ht="23.25" customHeight="1"/>
    <row r="13" spans="1:9" ht="21" customHeight="1"/>
  </sheetData>
  <mergeCells count="11">
    <mergeCell ref="A2:F2"/>
    <mergeCell ref="G2:I2"/>
    <mergeCell ref="I5:I6"/>
    <mergeCell ref="A5:A6"/>
    <mergeCell ref="G3:I3"/>
    <mergeCell ref="A10:F10"/>
    <mergeCell ref="A11:F11"/>
    <mergeCell ref="A3:F3"/>
    <mergeCell ref="G9:I9"/>
    <mergeCell ref="A9:F9"/>
    <mergeCell ref="G5:H5"/>
  </mergeCells>
  <phoneticPr fontId="3" type="noConversion"/>
  <pageMargins left="0.98425196850393704" right="0.98425196850393704" top="1.2598425196850394" bottom="1.2598425196850394" header="0.39370078740157483" footer="0.39370078740157483"/>
  <pageSetup paperSize="9" scale="56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H21"/>
  <sheetViews>
    <sheetView view="pageBreakPreview" topLeftCell="K1" zoomScale="85" zoomScaleNormal="40" zoomScaleSheetLayoutView="85" workbookViewId="0">
      <selection activeCell="T9" sqref="T9"/>
    </sheetView>
  </sheetViews>
  <sheetFormatPr defaultColWidth="8.88671875" defaultRowHeight="30" customHeight="1"/>
  <cols>
    <col min="1" max="1" width="10.77734375" style="1" customWidth="1"/>
    <col min="2" max="2" width="11.109375" style="1" customWidth="1"/>
    <col min="3" max="4" width="13.77734375" style="1" customWidth="1"/>
    <col min="5" max="5" width="11.109375" style="1" customWidth="1"/>
    <col min="6" max="6" width="13.77734375" style="1" customWidth="1"/>
    <col min="7" max="7" width="12.44140625" style="1" customWidth="1"/>
    <col min="8" max="8" width="10.6640625" style="1" customWidth="1"/>
    <col min="9" max="10" width="13.77734375" style="1" customWidth="1"/>
    <col min="11" max="11" width="10.6640625" style="1" customWidth="1"/>
    <col min="12" max="13" width="13.77734375" style="1" customWidth="1"/>
    <col min="14" max="15" width="10.77734375" style="1" customWidth="1"/>
    <col min="16" max="16" width="8.88671875" style="1" customWidth="1"/>
    <col min="17" max="18" width="8.33203125" style="1" customWidth="1"/>
    <col min="19" max="19" width="8.88671875" style="1" customWidth="1"/>
    <col min="20" max="21" width="8.33203125" style="1" customWidth="1"/>
    <col min="22" max="22" width="8.6640625" style="1" customWidth="1"/>
    <col min="23" max="24" width="8.33203125" style="1" customWidth="1"/>
    <col min="25" max="25" width="11.44140625" style="1" customWidth="1"/>
    <col min="26" max="27" width="10.77734375" style="1" customWidth="1"/>
    <col min="28" max="29" width="10.88671875" style="1" customWidth="1"/>
    <col min="30" max="30" width="10.77734375" style="1" customWidth="1"/>
    <col min="31" max="31" width="10.88671875" style="3" customWidth="1"/>
    <col min="32" max="32" width="10.77734375" style="1" customWidth="1"/>
    <col min="33" max="16384" width="8.88671875" style="1"/>
  </cols>
  <sheetData>
    <row r="1" spans="1:34" s="80" customFormat="1" ht="27.95" customHeight="1">
      <c r="A1" s="80" t="s">
        <v>406</v>
      </c>
      <c r="G1" s="82" t="s">
        <v>407</v>
      </c>
      <c r="H1" s="80" t="s">
        <v>408</v>
      </c>
      <c r="N1" s="82" t="s">
        <v>409</v>
      </c>
      <c r="O1" s="80" t="s">
        <v>410</v>
      </c>
      <c r="X1" s="82" t="s">
        <v>411</v>
      </c>
      <c r="Y1" s="80" t="s">
        <v>412</v>
      </c>
      <c r="AE1" s="81"/>
      <c r="AF1" s="82" t="s">
        <v>413</v>
      </c>
    </row>
    <row r="2" spans="1:34" s="9" customFormat="1" ht="30" customHeight="1">
      <c r="A2" s="326" t="s">
        <v>310</v>
      </c>
      <c r="B2" s="326"/>
      <c r="C2" s="326"/>
      <c r="D2" s="326"/>
      <c r="E2" s="326"/>
      <c r="F2" s="326"/>
      <c r="G2" s="326"/>
      <c r="H2" s="326" t="s">
        <v>311</v>
      </c>
      <c r="I2" s="326"/>
      <c r="J2" s="326"/>
      <c r="K2" s="326"/>
      <c r="L2" s="326"/>
      <c r="M2" s="326"/>
      <c r="N2" s="326"/>
      <c r="O2" s="326" t="s">
        <v>312</v>
      </c>
      <c r="P2" s="326"/>
      <c r="Q2" s="326"/>
      <c r="R2" s="326"/>
      <c r="S2" s="326"/>
      <c r="T2" s="326"/>
      <c r="U2" s="326"/>
      <c r="V2" s="326"/>
      <c r="W2" s="326"/>
      <c r="X2" s="326"/>
      <c r="Y2" s="326" t="s">
        <v>313</v>
      </c>
      <c r="Z2" s="326"/>
      <c r="AA2" s="326"/>
      <c r="AB2" s="326"/>
      <c r="AC2" s="326"/>
      <c r="AD2" s="326"/>
      <c r="AE2" s="326"/>
      <c r="AF2" s="326"/>
    </row>
    <row r="3" spans="1:34" s="10" customFormat="1" ht="47.25" customHeight="1">
      <c r="A3" s="382" t="s">
        <v>57</v>
      </c>
      <c r="B3" s="382"/>
      <c r="C3" s="382"/>
      <c r="D3" s="382"/>
      <c r="E3" s="382"/>
      <c r="F3" s="382"/>
      <c r="G3" s="382"/>
      <c r="H3" s="382" t="s">
        <v>58</v>
      </c>
      <c r="I3" s="382"/>
      <c r="J3" s="382"/>
      <c r="K3" s="382"/>
      <c r="L3" s="382"/>
      <c r="M3" s="382"/>
      <c r="N3" s="382"/>
      <c r="O3" s="382" t="s">
        <v>58</v>
      </c>
      <c r="P3" s="382"/>
      <c r="Q3" s="382"/>
      <c r="R3" s="382"/>
      <c r="S3" s="382"/>
      <c r="T3" s="382"/>
      <c r="U3" s="382"/>
      <c r="V3" s="382"/>
      <c r="W3" s="382"/>
      <c r="X3" s="382"/>
      <c r="Y3" s="382" t="s">
        <v>58</v>
      </c>
      <c r="Z3" s="382"/>
      <c r="AA3" s="382"/>
      <c r="AB3" s="382"/>
      <c r="AC3" s="382"/>
      <c r="AD3" s="382"/>
      <c r="AE3" s="382"/>
      <c r="AF3" s="382"/>
      <c r="AG3" s="41"/>
      <c r="AH3" s="41"/>
    </row>
    <row r="4" spans="1:34" s="14" customFormat="1" ht="20.100000000000001" customHeight="1">
      <c r="A4" s="11" t="s">
        <v>62</v>
      </c>
      <c r="B4" s="11"/>
      <c r="C4" s="11"/>
      <c r="D4" s="11"/>
      <c r="E4" s="11"/>
      <c r="F4" s="11"/>
      <c r="G4" s="13" t="s">
        <v>42</v>
      </c>
      <c r="H4" s="11" t="s">
        <v>62</v>
      </c>
      <c r="I4" s="11"/>
      <c r="J4" s="11"/>
      <c r="K4" s="11"/>
      <c r="L4" s="11"/>
      <c r="M4" s="11"/>
      <c r="N4" s="13" t="s">
        <v>42</v>
      </c>
      <c r="O4" s="11" t="s">
        <v>62</v>
      </c>
      <c r="P4" s="11"/>
      <c r="Q4" s="11"/>
      <c r="R4" s="11"/>
      <c r="S4" s="11"/>
      <c r="T4" s="11"/>
      <c r="U4" s="11"/>
      <c r="V4" s="11"/>
      <c r="W4" s="11"/>
      <c r="X4" s="13" t="s">
        <v>42</v>
      </c>
      <c r="Y4" s="11" t="s">
        <v>62</v>
      </c>
      <c r="Z4" s="11"/>
      <c r="AA4" s="11"/>
      <c r="AB4" s="11"/>
      <c r="AC4" s="11"/>
      <c r="AD4" s="11"/>
      <c r="AE4" s="12"/>
      <c r="AF4" s="13" t="s">
        <v>42</v>
      </c>
      <c r="AG4" s="13"/>
    </row>
    <row r="5" spans="1:34" s="15" customFormat="1" ht="20.100000000000001" customHeight="1">
      <c r="A5" s="332" t="s">
        <v>141</v>
      </c>
      <c r="B5" s="378" t="s">
        <v>142</v>
      </c>
      <c r="C5" s="381"/>
      <c r="D5" s="381"/>
      <c r="E5" s="381"/>
      <c r="F5" s="381"/>
      <c r="G5" s="379"/>
      <c r="H5" s="117"/>
      <c r="I5" s="119"/>
      <c r="J5" s="119"/>
      <c r="K5" s="119"/>
      <c r="L5" s="119"/>
      <c r="M5" s="118"/>
      <c r="N5" s="332" t="s">
        <v>98</v>
      </c>
      <c r="O5" s="332" t="s">
        <v>141</v>
      </c>
      <c r="P5" s="378" t="s">
        <v>143</v>
      </c>
      <c r="Q5" s="381"/>
      <c r="R5" s="381"/>
      <c r="S5" s="381"/>
      <c r="T5" s="381"/>
      <c r="U5" s="381"/>
      <c r="V5" s="381"/>
      <c r="W5" s="381"/>
      <c r="X5" s="379"/>
      <c r="Y5" s="20"/>
      <c r="Z5" s="20"/>
      <c r="AA5" s="20"/>
      <c r="AB5" s="20"/>
      <c r="AC5" s="20"/>
      <c r="AD5" s="113"/>
      <c r="AE5" s="332" t="s">
        <v>144</v>
      </c>
      <c r="AF5" s="332" t="s">
        <v>98</v>
      </c>
    </row>
    <row r="6" spans="1:34" s="15" customFormat="1" ht="35.1" customHeight="1">
      <c r="A6" s="333"/>
      <c r="B6" s="364" t="s">
        <v>145</v>
      </c>
      <c r="C6" s="381"/>
      <c r="D6" s="379"/>
      <c r="E6" s="364" t="s">
        <v>246</v>
      </c>
      <c r="F6" s="381"/>
      <c r="G6" s="379"/>
      <c r="H6" s="364" t="s">
        <v>477</v>
      </c>
      <c r="I6" s="327"/>
      <c r="J6" s="352"/>
      <c r="K6" s="364" t="s">
        <v>247</v>
      </c>
      <c r="L6" s="381"/>
      <c r="M6" s="379"/>
      <c r="N6" s="333"/>
      <c r="O6" s="333"/>
      <c r="P6" s="355" t="s">
        <v>147</v>
      </c>
      <c r="Q6" s="365"/>
      <c r="R6" s="366"/>
      <c r="S6" s="364" t="s">
        <v>478</v>
      </c>
      <c r="T6" s="381"/>
      <c r="U6" s="379"/>
      <c r="V6" s="364" t="s">
        <v>477</v>
      </c>
      <c r="W6" s="381"/>
      <c r="X6" s="379"/>
      <c r="Y6" s="364" t="s">
        <v>146</v>
      </c>
      <c r="Z6" s="381"/>
      <c r="AA6" s="379"/>
      <c r="AB6" s="364" t="s">
        <v>148</v>
      </c>
      <c r="AC6" s="381"/>
      <c r="AD6" s="381"/>
      <c r="AE6" s="333"/>
      <c r="AF6" s="333"/>
    </row>
    <row r="7" spans="1:34" s="15" customFormat="1" ht="35.1" customHeight="1">
      <c r="A7" s="360"/>
      <c r="B7" s="231"/>
      <c r="C7" s="230" t="s">
        <v>149</v>
      </c>
      <c r="D7" s="232" t="s">
        <v>150</v>
      </c>
      <c r="E7" s="231"/>
      <c r="F7" s="230" t="s">
        <v>149</v>
      </c>
      <c r="G7" s="230" t="s">
        <v>150</v>
      </c>
      <c r="H7" s="110"/>
      <c r="I7" s="230" t="s">
        <v>149</v>
      </c>
      <c r="J7" s="230" t="s">
        <v>150</v>
      </c>
      <c r="K7" s="231"/>
      <c r="L7" s="111" t="s">
        <v>149</v>
      </c>
      <c r="M7" s="111" t="s">
        <v>150</v>
      </c>
      <c r="N7" s="333"/>
      <c r="O7" s="333"/>
      <c r="P7" s="231"/>
      <c r="Q7" s="111" t="s">
        <v>149</v>
      </c>
      <c r="R7" s="109" t="s">
        <v>150</v>
      </c>
      <c r="S7" s="231"/>
      <c r="T7" s="111" t="s">
        <v>149</v>
      </c>
      <c r="U7" s="109" t="s">
        <v>150</v>
      </c>
      <c r="V7" s="231"/>
      <c r="W7" s="111" t="s">
        <v>149</v>
      </c>
      <c r="X7" s="111" t="s">
        <v>150</v>
      </c>
      <c r="Y7" s="112"/>
      <c r="Z7" s="111" t="s">
        <v>149</v>
      </c>
      <c r="AA7" s="111" t="s">
        <v>150</v>
      </c>
      <c r="AB7" s="231"/>
      <c r="AC7" s="111" t="s">
        <v>149</v>
      </c>
      <c r="AD7" s="111" t="s">
        <v>150</v>
      </c>
      <c r="AE7" s="229" t="s">
        <v>51</v>
      </c>
      <c r="AF7" s="360"/>
    </row>
    <row r="8" spans="1:34" s="16" customFormat="1" ht="67.5" customHeight="1">
      <c r="A8" s="97" t="s">
        <v>278</v>
      </c>
      <c r="B8" s="236">
        <v>2754</v>
      </c>
      <c r="C8" s="247">
        <v>1412</v>
      </c>
      <c r="D8" s="247">
        <v>1342</v>
      </c>
      <c r="E8" s="247">
        <v>2737</v>
      </c>
      <c r="F8" s="247">
        <v>1407</v>
      </c>
      <c r="G8" s="248">
        <v>1330</v>
      </c>
      <c r="H8" s="236">
        <v>13</v>
      </c>
      <c r="I8" s="247">
        <v>5</v>
      </c>
      <c r="J8" s="247">
        <v>8</v>
      </c>
      <c r="K8" s="247">
        <v>4</v>
      </c>
      <c r="L8" s="247" t="s">
        <v>237</v>
      </c>
      <c r="M8" s="248">
        <v>4</v>
      </c>
      <c r="N8" s="222" t="s">
        <v>279</v>
      </c>
      <c r="O8" s="222" t="s">
        <v>278</v>
      </c>
      <c r="P8" s="236">
        <v>2709</v>
      </c>
      <c r="Q8" s="247">
        <v>1392</v>
      </c>
      <c r="R8" s="247">
        <v>1317</v>
      </c>
      <c r="S8" s="247">
        <v>2701</v>
      </c>
      <c r="T8" s="247">
        <v>1389</v>
      </c>
      <c r="U8" s="247">
        <v>1312</v>
      </c>
      <c r="V8" s="247">
        <v>2</v>
      </c>
      <c r="W8" s="247">
        <v>2</v>
      </c>
      <c r="X8" s="248" t="s">
        <v>237</v>
      </c>
      <c r="Y8" s="236">
        <v>4</v>
      </c>
      <c r="Z8" s="247" t="s">
        <v>237</v>
      </c>
      <c r="AA8" s="247">
        <v>4</v>
      </c>
      <c r="AB8" s="247">
        <v>2</v>
      </c>
      <c r="AC8" s="247">
        <v>1</v>
      </c>
      <c r="AD8" s="247">
        <v>1</v>
      </c>
      <c r="AE8" s="248">
        <v>98.366013071895424</v>
      </c>
      <c r="AF8" s="97" t="s">
        <v>278</v>
      </c>
    </row>
    <row r="9" spans="1:34" s="42" customFormat="1" ht="53.25" customHeight="1">
      <c r="A9" s="97" t="s">
        <v>449</v>
      </c>
      <c r="B9" s="104">
        <v>2778</v>
      </c>
      <c r="C9" s="22">
        <v>1431</v>
      </c>
      <c r="D9" s="22">
        <v>1347</v>
      </c>
      <c r="E9" s="22">
        <v>2770</v>
      </c>
      <c r="F9" s="22">
        <v>1429</v>
      </c>
      <c r="G9" s="116">
        <v>1341</v>
      </c>
      <c r="H9" s="104">
        <v>6</v>
      </c>
      <c r="I9" s="22">
        <v>2</v>
      </c>
      <c r="J9" s="22">
        <v>4</v>
      </c>
      <c r="K9" s="22">
        <v>2</v>
      </c>
      <c r="L9" s="22">
        <v>0</v>
      </c>
      <c r="M9" s="116">
        <v>2</v>
      </c>
      <c r="N9" s="97" t="s">
        <v>476</v>
      </c>
      <c r="O9" s="97" t="s">
        <v>449</v>
      </c>
      <c r="P9" s="104">
        <v>2747</v>
      </c>
      <c r="Q9" s="22">
        <v>1415</v>
      </c>
      <c r="R9" s="22">
        <v>1332</v>
      </c>
      <c r="S9" s="22">
        <v>2740</v>
      </c>
      <c r="T9" s="22">
        <v>1413</v>
      </c>
      <c r="U9" s="22">
        <v>1327</v>
      </c>
      <c r="V9" s="22">
        <v>0</v>
      </c>
      <c r="W9" s="22">
        <v>0</v>
      </c>
      <c r="X9" s="116">
        <v>0</v>
      </c>
      <c r="Y9" s="104">
        <v>2</v>
      </c>
      <c r="Z9" s="22">
        <v>0</v>
      </c>
      <c r="AA9" s="22">
        <v>2</v>
      </c>
      <c r="AB9" s="22">
        <v>5</v>
      </c>
      <c r="AC9" s="22">
        <v>2</v>
      </c>
      <c r="AD9" s="22">
        <v>3</v>
      </c>
      <c r="AE9" s="116">
        <v>98.884089272858162</v>
      </c>
      <c r="AF9" s="97" t="s">
        <v>449</v>
      </c>
    </row>
    <row r="10" spans="1:34" s="42" customFormat="1" ht="56.25" customHeight="1">
      <c r="A10" s="97" t="s">
        <v>544</v>
      </c>
      <c r="B10" s="104">
        <v>2889</v>
      </c>
      <c r="C10" s="22">
        <v>1497</v>
      </c>
      <c r="D10" s="22">
        <v>1392</v>
      </c>
      <c r="E10" s="22">
        <v>2885</v>
      </c>
      <c r="F10" s="22">
        <v>1493</v>
      </c>
      <c r="G10" s="116">
        <v>1392</v>
      </c>
      <c r="H10" s="104">
        <v>4</v>
      </c>
      <c r="J10" s="22">
        <v>0</v>
      </c>
      <c r="K10" s="22">
        <v>0</v>
      </c>
      <c r="L10" s="22">
        <v>0</v>
      </c>
      <c r="M10" s="116">
        <v>0</v>
      </c>
      <c r="N10" s="97" t="s">
        <v>554</v>
      </c>
      <c r="O10" s="97" t="s">
        <v>544</v>
      </c>
      <c r="P10" s="104">
        <v>2866</v>
      </c>
      <c r="Q10" s="22">
        <v>1485</v>
      </c>
      <c r="R10" s="22">
        <v>1381</v>
      </c>
      <c r="S10" s="22">
        <v>2858</v>
      </c>
      <c r="T10" s="22">
        <v>1481</v>
      </c>
      <c r="U10" s="22">
        <v>1377</v>
      </c>
      <c r="V10" s="22">
        <v>2</v>
      </c>
      <c r="W10" s="22">
        <v>2</v>
      </c>
      <c r="X10" s="116">
        <v>0</v>
      </c>
      <c r="Y10" s="104">
        <v>0</v>
      </c>
      <c r="Z10" s="22">
        <v>0</v>
      </c>
      <c r="AA10" s="22">
        <v>0</v>
      </c>
      <c r="AB10" s="22">
        <v>6</v>
      </c>
      <c r="AC10" s="22">
        <v>2</v>
      </c>
      <c r="AD10" s="22">
        <v>4</v>
      </c>
      <c r="AE10" s="116">
        <v>99</v>
      </c>
      <c r="AF10" s="97" t="s">
        <v>544</v>
      </c>
    </row>
    <row r="11" spans="1:34" s="216" customFormat="1" ht="55.5" customHeight="1">
      <c r="A11" s="197" t="s">
        <v>545</v>
      </c>
      <c r="B11" s="213">
        <v>2684</v>
      </c>
      <c r="C11" s="214">
        <v>1387</v>
      </c>
      <c r="D11" s="214">
        <v>1297</v>
      </c>
      <c r="E11" s="214">
        <v>2678</v>
      </c>
      <c r="F11" s="214">
        <v>1383</v>
      </c>
      <c r="G11" s="215">
        <v>1295</v>
      </c>
      <c r="H11" s="213">
        <v>4</v>
      </c>
      <c r="I11" s="214">
        <v>2</v>
      </c>
      <c r="J11" s="214">
        <v>2</v>
      </c>
      <c r="K11" s="214">
        <v>2</v>
      </c>
      <c r="L11" s="214">
        <v>2</v>
      </c>
      <c r="M11" s="215">
        <v>0</v>
      </c>
      <c r="N11" s="97" t="s">
        <v>555</v>
      </c>
      <c r="O11" s="97" t="s">
        <v>545</v>
      </c>
      <c r="P11" s="213">
        <v>2648</v>
      </c>
      <c r="Q11" s="214">
        <v>1369</v>
      </c>
      <c r="R11" s="214">
        <v>1279</v>
      </c>
      <c r="S11" s="214">
        <v>2643</v>
      </c>
      <c r="T11" s="214">
        <v>1365</v>
      </c>
      <c r="U11" s="214">
        <v>1278</v>
      </c>
      <c r="V11" s="214">
        <v>0</v>
      </c>
      <c r="W11" s="214">
        <v>0</v>
      </c>
      <c r="X11" s="215">
        <v>0</v>
      </c>
      <c r="Y11" s="213">
        <v>2</v>
      </c>
      <c r="Z11" s="214">
        <v>2</v>
      </c>
      <c r="AA11" s="214">
        <v>0</v>
      </c>
      <c r="AB11" s="214">
        <v>3</v>
      </c>
      <c r="AC11" s="214">
        <v>2</v>
      </c>
      <c r="AD11" s="214">
        <v>1</v>
      </c>
      <c r="AE11" s="116">
        <v>98.658718330849482</v>
      </c>
      <c r="AF11" s="97" t="s">
        <v>545</v>
      </c>
    </row>
    <row r="12" spans="1:34" s="78" customFormat="1" ht="123.75" customHeight="1">
      <c r="A12" s="107" t="s">
        <v>547</v>
      </c>
      <c r="B12" s="309">
        <v>2276</v>
      </c>
      <c r="C12" s="310">
        <v>1150</v>
      </c>
      <c r="D12" s="310">
        <v>1126</v>
      </c>
      <c r="E12" s="310">
        <v>2275</v>
      </c>
      <c r="F12" s="310">
        <v>1149</v>
      </c>
      <c r="G12" s="310">
        <v>1126</v>
      </c>
      <c r="H12" s="310">
        <v>1</v>
      </c>
      <c r="I12" s="310">
        <v>1</v>
      </c>
      <c r="J12" s="310">
        <v>0</v>
      </c>
      <c r="K12" s="310">
        <v>0</v>
      </c>
      <c r="L12" s="310">
        <v>0</v>
      </c>
      <c r="M12" s="310">
        <v>0</v>
      </c>
      <c r="N12" s="107" t="s">
        <v>556</v>
      </c>
      <c r="O12" s="107" t="s">
        <v>547</v>
      </c>
      <c r="P12" s="310">
        <v>2250</v>
      </c>
      <c r="Q12" s="310">
        <v>1136</v>
      </c>
      <c r="R12" s="310">
        <v>1114</v>
      </c>
      <c r="S12" s="310">
        <v>2245</v>
      </c>
      <c r="T12" s="310">
        <v>1134</v>
      </c>
      <c r="U12" s="310">
        <v>1111</v>
      </c>
      <c r="V12" s="310">
        <v>0</v>
      </c>
      <c r="W12" s="310">
        <v>0</v>
      </c>
      <c r="X12" s="310">
        <v>0</v>
      </c>
      <c r="Y12" s="310">
        <v>0</v>
      </c>
      <c r="Z12" s="310">
        <v>0</v>
      </c>
      <c r="AA12" s="310">
        <v>0</v>
      </c>
      <c r="AB12" s="310">
        <v>5</v>
      </c>
      <c r="AC12" s="310">
        <v>2</v>
      </c>
      <c r="AD12" s="310">
        <v>3</v>
      </c>
      <c r="AE12" s="311">
        <v>98.857644991212652</v>
      </c>
      <c r="AF12" s="107" t="s">
        <v>547</v>
      </c>
    </row>
    <row r="13" spans="1:34" s="14" customFormat="1" ht="15" customHeight="1">
      <c r="A13" s="383" t="s">
        <v>41</v>
      </c>
      <c r="B13" s="383"/>
      <c r="C13" s="383"/>
      <c r="D13" s="383"/>
      <c r="E13" s="43"/>
      <c r="F13" s="25"/>
      <c r="G13" s="25"/>
      <c r="H13" s="25"/>
      <c r="I13" s="25"/>
      <c r="J13" s="25"/>
      <c r="K13" s="25"/>
      <c r="L13" s="120"/>
      <c r="M13" s="121"/>
      <c r="N13" s="122" t="s">
        <v>405</v>
      </c>
      <c r="O13" s="383" t="s">
        <v>41</v>
      </c>
      <c r="P13" s="383"/>
      <c r="Q13" s="383"/>
      <c r="R13" s="383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120"/>
      <c r="AE13" s="121"/>
      <c r="AF13" s="122" t="s">
        <v>405</v>
      </c>
    </row>
    <row r="14" spans="1:34" s="14" customFormat="1" ht="15" customHeight="1">
      <c r="A14" s="23" t="s">
        <v>548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O14" s="23" t="s">
        <v>548</v>
      </c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12"/>
    </row>
    <row r="21" spans="9:9" ht="30" customHeight="1">
      <c r="I21" s="22">
        <v>4</v>
      </c>
    </row>
  </sheetData>
  <mergeCells count="26">
    <mergeCell ref="O13:R13"/>
    <mergeCell ref="A13:D13"/>
    <mergeCell ref="A5:A7"/>
    <mergeCell ref="AE5:AE6"/>
    <mergeCell ref="AF5:AF7"/>
    <mergeCell ref="B6:D6"/>
    <mergeCell ref="E6:G6"/>
    <mergeCell ref="H6:J6"/>
    <mergeCell ref="K6:M6"/>
    <mergeCell ref="P6:R6"/>
    <mergeCell ref="S6:U6"/>
    <mergeCell ref="V6:X6"/>
    <mergeCell ref="Y6:AA6"/>
    <mergeCell ref="N5:N7"/>
    <mergeCell ref="O5:O7"/>
    <mergeCell ref="B5:G5"/>
    <mergeCell ref="P5:X5"/>
    <mergeCell ref="AB6:AD6"/>
    <mergeCell ref="A2:G2"/>
    <mergeCell ref="A3:G3"/>
    <mergeCell ref="O2:X2"/>
    <mergeCell ref="O3:X3"/>
    <mergeCell ref="H2:N2"/>
    <mergeCell ref="H3:N3"/>
    <mergeCell ref="Y3:AF3"/>
    <mergeCell ref="Y2:AF2"/>
  </mergeCells>
  <phoneticPr fontId="3" type="noConversion"/>
  <pageMargins left="0.98425196850393704" right="0.98425196850393704" top="1.2598425196850394" bottom="1.2598425196850394" header="0.39370078740157483" footer="0.39370078740157483"/>
  <pageSetup paperSize="9" fitToWidth="0" orientation="portrait" r:id="rId1"/>
  <headerFooter alignWithMargins="0"/>
  <colBreaks count="3" manualBreakCount="3">
    <brk id="7" max="13" man="1"/>
    <brk id="14" max="13" man="1"/>
    <brk id="24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15</vt:i4>
      </vt:variant>
      <vt:variant>
        <vt:lpstr>이름이 지정된 범위</vt:lpstr>
      </vt:variant>
      <vt:variant>
        <vt:i4>12</vt:i4>
      </vt:variant>
    </vt:vector>
  </HeadingPairs>
  <TitlesOfParts>
    <vt:vector size="27" baseType="lpstr">
      <vt:lpstr>목차</vt:lpstr>
      <vt:lpstr>1.학교 총 개황</vt:lpstr>
      <vt:lpstr>2.유치원</vt:lpstr>
      <vt:lpstr>3.초등학교</vt:lpstr>
      <vt:lpstr>4.중학교(국.공립)</vt:lpstr>
      <vt:lpstr>5.일반고등학교(국.공립)</vt:lpstr>
      <vt:lpstr>6.특수목적고등학교(국.공립)</vt:lpstr>
      <vt:lpstr>7.특수학교</vt:lpstr>
      <vt:lpstr>8.적령아동 취학</vt:lpstr>
      <vt:lpstr>9.사설학원</vt:lpstr>
      <vt:lpstr>10.공공도서관</vt:lpstr>
      <vt:lpstr>11.국가유산</vt:lpstr>
      <vt:lpstr>12-1. 공공체육시설 (4-1,2)</vt:lpstr>
      <vt:lpstr>12-2.신고 및 등록 .체육시설(4-3,4)</vt:lpstr>
      <vt:lpstr>13.언론매체</vt:lpstr>
      <vt:lpstr>'1.학교 총 개황'!Print_Area</vt:lpstr>
      <vt:lpstr>'10.공공도서관'!Print_Area</vt:lpstr>
      <vt:lpstr>'11.국가유산'!Print_Area</vt:lpstr>
      <vt:lpstr>'12-1. 공공체육시설 (4-1,2)'!Print_Area</vt:lpstr>
      <vt:lpstr>'13.언론매체'!Print_Area</vt:lpstr>
      <vt:lpstr>'2.유치원'!Print_Area</vt:lpstr>
      <vt:lpstr>'3.초등학교'!Print_Area</vt:lpstr>
      <vt:lpstr>'4.중학교(국.공립)'!Print_Area</vt:lpstr>
      <vt:lpstr>'5.일반고등학교(국.공립)'!Print_Area</vt:lpstr>
      <vt:lpstr>'6.특수목적고등학교(국.공립)'!Print_Area</vt:lpstr>
      <vt:lpstr>'7.특수학교'!Print_Area</vt:lpstr>
      <vt:lpstr>'8.적령아동 취학'!Print_Area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user</cp:lastModifiedBy>
  <cp:lastPrinted>2023-03-08T08:28:47Z</cp:lastPrinted>
  <dcterms:created xsi:type="dcterms:W3CDTF">2008-05-08T08:01:41Z</dcterms:created>
  <dcterms:modified xsi:type="dcterms:W3CDTF">2025-11-07T02:33:51Z</dcterms:modified>
</cp:coreProperties>
</file>