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5480" windowHeight="9990" tabRatio="824"/>
  </bookViews>
  <sheets>
    <sheet name="1.지역소득" sheetId="7" r:id="rId1"/>
    <sheet name="2.경제활동별 시내총생산(당해년가격)" sheetId="2" r:id="rId2"/>
    <sheet name="3.경제활동별시내총생산(기준년가격)" sheetId="4" r:id="rId3"/>
    <sheet name="4.시내총생산에대한지출(당해년가격)" sheetId="5" r:id="rId4"/>
    <sheet name="5.시내총생산에대한지출(기준년가격)" sheetId="3" r:id="rId5"/>
  </sheets>
  <definedNames>
    <definedName name="_xlnm.Print_Area" localSheetId="0">'1.지역소득'!$A$1:$K$41</definedName>
    <definedName name="_xlnm.Print_Area" localSheetId="1">'2.경제활동별 시내총생산(당해년가격)'!$A$1:$U$17</definedName>
    <definedName name="_xlnm.Print_Area" localSheetId="2">'3.경제활동별시내총생산(기준년가격)'!$A$1:$W$17</definedName>
    <definedName name="_xlnm.Print_Area" localSheetId="3">'4.시내총생산에대한지출(당해년가격)'!$A$1:$I$27</definedName>
    <definedName name="_xlnm.Print_Area" localSheetId="4">'5.시내총생산에대한지출(기준년가격)'!$A$1:$I$25</definedName>
  </definedNames>
  <calcPr calcId="125725"/>
</workbook>
</file>

<file path=xl/calcChain.xml><?xml version="1.0" encoding="utf-8"?>
<calcChain xmlns="http://schemas.openxmlformats.org/spreadsheetml/2006/main">
  <c r="K35" i="7"/>
  <c r="K36"/>
  <c r="K34"/>
</calcChain>
</file>

<file path=xl/sharedStrings.xml><?xml version="1.0" encoding="utf-8"?>
<sst xmlns="http://schemas.openxmlformats.org/spreadsheetml/2006/main" count="222" uniqueCount="151">
  <si>
    <t>광업</t>
  </si>
  <si>
    <t>제조업</t>
  </si>
  <si>
    <t>건설업</t>
  </si>
  <si>
    <t>순생산물세</t>
  </si>
  <si>
    <t>운수업</t>
  </si>
  <si>
    <t>단위 : 백만원</t>
    <phoneticPr fontId="2" type="noConversion"/>
  </si>
  <si>
    <t>자료 : 통계청</t>
    <phoneticPr fontId="2" type="noConversion"/>
  </si>
  <si>
    <t>총생산액</t>
    <phoneticPr fontId="2" type="noConversion"/>
  </si>
  <si>
    <t>(전국대비 비중)</t>
    <phoneticPr fontId="2" type="noConversion"/>
  </si>
  <si>
    <t>농림어업</t>
    <phoneticPr fontId="2" type="noConversion"/>
  </si>
  <si>
    <t>제조업</t>
    <phoneticPr fontId="2" type="noConversion"/>
  </si>
  <si>
    <t>건설업</t>
    <phoneticPr fontId="2" type="noConversion"/>
  </si>
  <si>
    <t>민간소비</t>
    <phoneticPr fontId="2" type="noConversion"/>
  </si>
  <si>
    <t>정부소비</t>
    <phoneticPr fontId="2" type="noConversion"/>
  </si>
  <si>
    <t>건설투자</t>
    <phoneticPr fontId="2" type="noConversion"/>
  </si>
  <si>
    <t>설비투자</t>
    <phoneticPr fontId="2" type="noConversion"/>
  </si>
  <si>
    <t>지역총소득(명목)</t>
    <phoneticPr fontId="2" type="noConversion"/>
  </si>
  <si>
    <t>(지역내총생산 대비 수준)</t>
    <phoneticPr fontId="2" type="noConversion"/>
  </si>
  <si>
    <t>피용자보수</t>
    <phoneticPr fontId="2" type="noConversion"/>
  </si>
  <si>
    <t>증감</t>
    <phoneticPr fontId="2" type="noConversion"/>
  </si>
  <si>
    <t>지역내총생산및지출(명목)</t>
    <phoneticPr fontId="2" type="noConversion"/>
  </si>
  <si>
    <r>
      <t>개인소득</t>
    </r>
    <r>
      <rPr>
        <b/>
        <vertAlign val="superscript"/>
        <sz val="11"/>
        <rFont val="굴림"/>
        <family val="3"/>
        <charset val="129"/>
      </rPr>
      <t>6)</t>
    </r>
    <r>
      <rPr>
        <b/>
        <sz val="11"/>
        <rFont val="굴림"/>
        <family val="3"/>
        <charset val="129"/>
      </rPr>
      <t xml:space="preserve"> (명목)</t>
    </r>
    <phoneticPr fontId="2" type="noConversion"/>
  </si>
  <si>
    <t>농림
어업</t>
    <phoneticPr fontId="2" type="noConversion"/>
  </si>
  <si>
    <t>Gross value added</t>
    <phoneticPr fontId="2" type="noConversion"/>
  </si>
  <si>
    <t>1. 지역소득</t>
    <phoneticPr fontId="2" type="noConversion"/>
  </si>
  <si>
    <t>생
산</t>
    <phoneticPr fontId="2" type="noConversion"/>
  </si>
  <si>
    <t>지
출</t>
    <phoneticPr fontId="2" type="noConversion"/>
  </si>
  <si>
    <r>
      <t>생산구조</t>
    </r>
    <r>
      <rPr>
        <vertAlign val="superscript"/>
        <sz val="11"/>
        <color indexed="8"/>
        <rFont val="굴림"/>
        <family val="3"/>
        <charset val="129"/>
      </rPr>
      <t>3)</t>
    </r>
    <phoneticPr fontId="2" type="noConversion"/>
  </si>
  <si>
    <r>
      <t>지출구조</t>
    </r>
    <r>
      <rPr>
        <vertAlign val="superscript"/>
        <sz val="11"/>
        <color indexed="8"/>
        <rFont val="굴림"/>
        <family val="3"/>
        <charset val="129"/>
      </rPr>
      <t>4)</t>
    </r>
    <phoneticPr fontId="2" type="noConversion"/>
  </si>
  <si>
    <r>
      <t>서비스업</t>
    </r>
    <r>
      <rPr>
        <vertAlign val="superscript"/>
        <sz val="11"/>
        <color indexed="8"/>
        <rFont val="굴림"/>
        <family val="3"/>
        <charset val="129"/>
      </rPr>
      <t>2)</t>
    </r>
    <phoneticPr fontId="2" type="noConversion"/>
  </si>
  <si>
    <t>서비스업2)</t>
    <phoneticPr fontId="2" type="noConversion"/>
  </si>
  <si>
    <r>
      <t>소득구조</t>
    </r>
    <r>
      <rPr>
        <vertAlign val="superscript"/>
        <sz val="11"/>
        <color indexed="8"/>
        <rFont val="굴림"/>
        <family val="3"/>
        <charset val="129"/>
      </rPr>
      <t>5)</t>
    </r>
    <phoneticPr fontId="2" type="noConversion"/>
  </si>
  <si>
    <t>생산 및 수입세</t>
    <phoneticPr fontId="2" type="noConversion"/>
  </si>
  <si>
    <t>영업잉여및재산소득</t>
    <phoneticPr fontId="2" type="noConversion"/>
  </si>
  <si>
    <t>(명목증감률)</t>
    <phoneticPr fontId="2" type="noConversion"/>
  </si>
  <si>
    <t>2. 경제활동별 시내 총생산(당해년 가격)</t>
    <phoneticPr fontId="2" type="noConversion"/>
  </si>
  <si>
    <t>단위 : 백만원</t>
    <phoneticPr fontId="2" type="noConversion"/>
  </si>
  <si>
    <t>Mining &amp; quarrying</t>
    <phoneticPr fontId="2" type="noConversion"/>
  </si>
  <si>
    <t>총부가가치</t>
    <phoneticPr fontId="2" type="noConversion"/>
  </si>
  <si>
    <r>
      <t>도매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소매업</t>
    </r>
    <phoneticPr fontId="2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</si>
  <si>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음식점업</t>
    </r>
    <phoneticPr fontId="2" type="noConversion"/>
  </si>
  <si>
    <t>GRDP</t>
    <phoneticPr fontId="2" type="noConversion"/>
  </si>
  <si>
    <t>Transport</t>
    <phoneticPr fontId="2" type="noConversion"/>
  </si>
  <si>
    <t>Financial &amp; insurance</t>
    <phoneticPr fontId="2" type="noConversion"/>
  </si>
  <si>
    <t>Business service</t>
    <phoneticPr fontId="2" type="noConversion"/>
  </si>
  <si>
    <t>Education</t>
    <phoneticPr fontId="2" type="noConversion"/>
  </si>
  <si>
    <t>(1) Agriculture, forestry and fishing  (2) Manufacturing  (3) Electricity, gas steam and water-supply</t>
    <phoneticPr fontId="2" type="noConversion"/>
  </si>
  <si>
    <t>(4) Wholesale &amp; retail trade  (5) Accommodation and food service</t>
    <phoneticPr fontId="2" type="noConversion"/>
  </si>
  <si>
    <t>(6) Information and communication  (7) Real estate, renting and leasing</t>
    <phoneticPr fontId="2" type="noConversion"/>
  </si>
  <si>
    <t>(8) Public administration and defence &amp; compulsory social security  (9) Human health and social work</t>
    <phoneticPr fontId="2" type="noConversion"/>
  </si>
  <si>
    <t>자료 : 통계청</t>
  </si>
  <si>
    <t>4. 시내 총생산에 대한 지출(당해년 가격)</t>
    <phoneticPr fontId="2" type="noConversion"/>
  </si>
  <si>
    <t>최종소비지출 (1)</t>
    <phoneticPr fontId="2" type="noConversion"/>
  </si>
  <si>
    <t>민간최종소비지출 (2)</t>
    <phoneticPr fontId="2" type="noConversion"/>
  </si>
  <si>
    <t>가계최종소비지출 (3)</t>
    <phoneticPr fontId="2" type="noConversion"/>
  </si>
  <si>
    <t>가계에 봉사하는
민간비영리단체 (4)</t>
    <phoneticPr fontId="2" type="noConversion"/>
  </si>
  <si>
    <t>정부최종소비지출 (5)</t>
    <phoneticPr fontId="2" type="noConversion"/>
  </si>
  <si>
    <t>총자본형성 (6)</t>
    <phoneticPr fontId="2" type="noConversion"/>
  </si>
  <si>
    <t>총고정자본형성 (7)</t>
    <phoneticPr fontId="2" type="noConversion"/>
  </si>
  <si>
    <t>건설투자 (8)</t>
    <phoneticPr fontId="2" type="noConversion"/>
  </si>
  <si>
    <t>설비투자 (9)</t>
    <phoneticPr fontId="2" type="noConversion"/>
  </si>
  <si>
    <t>재화와 서비스 순이출 (12)</t>
    <phoneticPr fontId="2" type="noConversion"/>
  </si>
  <si>
    <t>통계상불일치 (15)</t>
    <phoneticPr fontId="2" type="noConversion"/>
  </si>
  <si>
    <t>지역내총생산에대한지출 (16)</t>
    <phoneticPr fontId="2" type="noConversion"/>
  </si>
  <si>
    <t>Source : Statistics Korea</t>
    <phoneticPr fontId="2" type="noConversion"/>
  </si>
  <si>
    <t>(1) Final consumption exxpendirure  (2) Private  (3) Households  (4) NPISHs  (5) Government</t>
  </si>
  <si>
    <t>(1) Final consumption exxpendirure  (2) Private  (3) Households  (4) NPISHs  (5) Government</t>
    <phoneticPr fontId="2" type="noConversion"/>
  </si>
  <si>
    <t>(6) Gross capital formation  (7) Gross fixed capital formation  (8) Construction  (9) Facilities investment</t>
  </si>
  <si>
    <t>(6) Gross capital formation  (7) Gross fixed capital formation  (8) Construction  (9) Facilities investment</t>
    <phoneticPr fontId="2" type="noConversion"/>
  </si>
  <si>
    <t>(10) Intangivle fixed assets  (11) Changes in inventories  (12) Net shipping-out of goods and services</t>
  </si>
  <si>
    <t>(13) Net shipping-out of goods  (14) Net shipping-out of services  (15) Statistical discrepancy</t>
  </si>
  <si>
    <t>(13) Net shipping-out of goods  (14) Net shipping-out of services  (15) Statistical discrepancy</t>
    <phoneticPr fontId="2" type="noConversion"/>
  </si>
  <si>
    <t>(16) Expenditure on GRDP</t>
  </si>
  <si>
    <t>(16) Expenditure on GRDP</t>
    <phoneticPr fontId="2" type="noConversion"/>
  </si>
  <si>
    <t>5. 시내 총생산에 대한 지출(기준년 가격)</t>
    <phoneticPr fontId="2" type="noConversion"/>
  </si>
  <si>
    <t>Unit : million won</t>
    <phoneticPr fontId="2" type="noConversion"/>
  </si>
  <si>
    <r>
      <t>전기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가스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증기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수도사업</t>
    </r>
    <phoneticPr fontId="2" type="noConversion"/>
  </si>
  <si>
    <t>Construction</t>
    <phoneticPr fontId="2" type="noConversion"/>
  </si>
  <si>
    <t>연     별</t>
    <phoneticPr fontId="2" type="noConversion"/>
  </si>
  <si>
    <t>Year</t>
    <phoneticPr fontId="2" type="noConversion"/>
  </si>
  <si>
    <t xml:space="preserve">
GRDP</t>
    <phoneticPr fontId="2" type="noConversion"/>
  </si>
  <si>
    <t xml:space="preserve">
Construction</t>
    <phoneticPr fontId="2" type="noConversion"/>
  </si>
  <si>
    <t xml:space="preserve">
Transport</t>
    <phoneticPr fontId="2" type="noConversion"/>
  </si>
  <si>
    <t xml:space="preserve">
Education</t>
    <phoneticPr fontId="2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</si>
  <si>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</si>
  <si>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 xml:space="preserve">및
</t>
    </r>
    <r>
      <rPr>
        <sz val="11"/>
        <color indexed="8"/>
        <rFont val="돋움"/>
        <family val="3"/>
        <charset val="129"/>
      </rPr>
      <t>음식점업</t>
    </r>
    <phoneticPr fontId="2" type="noConversion"/>
  </si>
  <si>
    <t>순생산
물세</t>
    <phoneticPr fontId="2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</si>
  <si>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</si>
  <si>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단위 : 조원, 1인당 천원, %, %p</t>
    <phoneticPr fontId="2" type="noConversion"/>
  </si>
  <si>
    <t>Unit : trillion won, thousand won per person, %, %p</t>
    <phoneticPr fontId="2" type="noConversion"/>
  </si>
  <si>
    <t>지역내총생산</t>
    <phoneticPr fontId="2" type="noConversion"/>
  </si>
  <si>
    <t>개인소득</t>
    <phoneticPr fontId="2" type="noConversion"/>
  </si>
  <si>
    <t>Expenditure on GRDP(At constant prices)</t>
    <phoneticPr fontId="2" type="noConversion"/>
  </si>
  <si>
    <t>Expenditure of GRDP(At current prices)</t>
    <phoneticPr fontId="2" type="noConversion"/>
  </si>
  <si>
    <t>GRDP by Economic Activity(at constant prices)</t>
    <phoneticPr fontId="2" type="noConversion"/>
  </si>
  <si>
    <t>GRDP by Economic Activity(at current prices)</t>
    <phoneticPr fontId="2" type="noConversion"/>
  </si>
  <si>
    <t>Regional Income</t>
    <phoneticPr fontId="2" type="noConversion"/>
  </si>
  <si>
    <t>Source : Statistics Korea</t>
    <phoneticPr fontId="2" type="noConversion"/>
  </si>
  <si>
    <t>총부가가치</t>
    <phoneticPr fontId="2" type="noConversion"/>
  </si>
  <si>
    <t>Gross value added</t>
    <phoneticPr fontId="2" type="noConversion"/>
  </si>
  <si>
    <t>Gross value added</t>
    <phoneticPr fontId="2" type="noConversion"/>
  </si>
  <si>
    <t>GRDP by Economic Activity(at constant prices)(Cont'd)</t>
    <phoneticPr fontId="2" type="noConversion"/>
  </si>
  <si>
    <t>자료 : 통계청</t>
    <phoneticPr fontId="2" type="noConversion"/>
  </si>
  <si>
    <t>1인당
주요지표</t>
    <phoneticPr fontId="2" type="noConversion"/>
  </si>
  <si>
    <t>3. 경제활동별 시내 총생산(기준년 가격)(2-1)</t>
    <phoneticPr fontId="2" type="noConversion"/>
  </si>
  <si>
    <t>3. 경제활동별 시내 총생산(기준년 가격)(2-2)</t>
    <phoneticPr fontId="2" type="noConversion"/>
  </si>
  <si>
    <t>총부가가치</t>
    <phoneticPr fontId="2" type="noConversion"/>
  </si>
  <si>
    <t>Year</t>
    <phoneticPr fontId="2" type="noConversion"/>
  </si>
  <si>
    <t>연    별</t>
    <phoneticPr fontId="2" type="noConversion"/>
  </si>
  <si>
    <t>연    별</t>
    <phoneticPr fontId="2" type="noConversion"/>
  </si>
  <si>
    <t>638 | 소득</t>
    <phoneticPr fontId="2" type="noConversion"/>
  </si>
  <si>
    <t>단위 : 백만원</t>
    <phoneticPr fontId="2" type="noConversion"/>
  </si>
  <si>
    <t>단위 : 백만원</t>
    <phoneticPr fontId="2" type="noConversion"/>
  </si>
  <si>
    <t>Unit : million won</t>
    <phoneticPr fontId="2" type="noConversion"/>
  </si>
  <si>
    <t>(7) Real estate, renting and leasing   (8) Public administration and defence &amp; compulsory social security</t>
    <phoneticPr fontId="2" type="noConversion"/>
  </si>
  <si>
    <t xml:space="preserve">(1) Agriculture, forestry and fishing  (2) Manufacturing  </t>
    <phoneticPr fontId="2" type="noConversion"/>
  </si>
  <si>
    <t xml:space="preserve">   </t>
    <phoneticPr fontId="2" type="noConversion"/>
  </si>
  <si>
    <t>(6) Information and communication</t>
    <phoneticPr fontId="2" type="noConversion"/>
  </si>
  <si>
    <t>(3) Electricity, gas steam and water-supply  (4) Wholesale &amp; retail trade  (5) Accommodation and food service</t>
    <phoneticPr fontId="2" type="noConversion"/>
  </si>
  <si>
    <t>1) 연쇄방식으로 계산한 성장률(개별업종 및 지출항목은 2005 기준년 가격 기준으로 작성한 실질증가율)</t>
    <phoneticPr fontId="2" type="noConversion"/>
  </si>
  <si>
    <t>2) G.도매 및 소매업 + … + S. 기타서비스업(하수폐기물처리, 원료재생 및 환경복원업 포함)</t>
    <phoneticPr fontId="2" type="noConversion"/>
  </si>
  <si>
    <t>3) 총부가가치(기초가격, 명목) = 100,  4) 지역내총생산에 대한 지출(명목) = 100</t>
    <phoneticPr fontId="2" type="noConversion"/>
  </si>
  <si>
    <t>5) 지역총소득(명목) = 100,  6) 개인부문 총처분가능소득</t>
    <phoneticPr fontId="2" type="noConversion"/>
  </si>
  <si>
    <r>
      <t>경제성장률(실질)</t>
    </r>
    <r>
      <rPr>
        <vertAlign val="superscript"/>
        <sz val="11"/>
        <color indexed="8"/>
        <rFont val="굴림"/>
        <family val="3"/>
        <charset val="129"/>
      </rPr>
      <t>1)</t>
    </r>
    <phoneticPr fontId="2" type="noConversion"/>
  </si>
  <si>
    <t>2 0 1 2</t>
    <phoneticPr fontId="2" type="noConversion"/>
  </si>
  <si>
    <t>자료 : 통계청(2005년 기준년 가격)</t>
    <phoneticPr fontId="2" type="noConversion"/>
  </si>
  <si>
    <t>(2005년 당해년도 가격)</t>
    <phoneticPr fontId="2" type="noConversion"/>
  </si>
  <si>
    <t>구성항목별</t>
    <phoneticPr fontId="2" type="noConversion"/>
  </si>
  <si>
    <t>출판,영상,방송통신 및 정보서비스업</t>
    <phoneticPr fontId="2" type="noConversion"/>
  </si>
  <si>
    <t>금융 및 보험업</t>
    <phoneticPr fontId="2" type="noConversion"/>
  </si>
  <si>
    <t>부동산업 및 임대업</t>
    <phoneticPr fontId="2" type="noConversion"/>
  </si>
  <si>
    <t>사업서비스업</t>
    <phoneticPr fontId="2" type="noConversion"/>
  </si>
  <si>
    <t>공공행정, 국방 및 사회보장행정</t>
    <phoneticPr fontId="2" type="noConversion"/>
  </si>
  <si>
    <t>교육서비스업</t>
    <phoneticPr fontId="2" type="noConversion"/>
  </si>
  <si>
    <t>보건업 및 사회복지서비스업</t>
    <phoneticPr fontId="2" type="noConversion"/>
  </si>
  <si>
    <t>문화 및 기타서비스업</t>
    <phoneticPr fontId="2" type="noConversion"/>
  </si>
  <si>
    <t>(10) Culture and other service activities  (11) Taxes less subsidies on product</t>
    <phoneticPr fontId="2" type="noConversion"/>
  </si>
  <si>
    <t>(9) Human health and social work (10) Culture and other service activities (11) Taxes less subsidies on product</t>
    <phoneticPr fontId="2" type="noConversion"/>
  </si>
  <si>
    <t>출판,영상,방송통신 및 정보서비스업</t>
    <phoneticPr fontId="2" type="noConversion"/>
  </si>
  <si>
    <t>금융 및 보험업</t>
    <phoneticPr fontId="2" type="noConversion"/>
  </si>
  <si>
    <t>부동산업 및 임대업</t>
    <phoneticPr fontId="2" type="noConversion"/>
  </si>
  <si>
    <t>사업서비스업</t>
    <phoneticPr fontId="2" type="noConversion"/>
  </si>
  <si>
    <t>공공행정, 국방 및 사회보장행정</t>
    <phoneticPr fontId="2" type="noConversion"/>
  </si>
  <si>
    <t>교육서비스업</t>
    <phoneticPr fontId="2" type="noConversion"/>
  </si>
  <si>
    <t>보건업 및 사회복지서비스업</t>
    <phoneticPr fontId="2" type="noConversion"/>
  </si>
  <si>
    <t>문화 및 기타서비스업</t>
    <phoneticPr fontId="2" type="noConversion"/>
  </si>
  <si>
    <t>재고증감 및 귀중품 순취득 (11)</t>
    <phoneticPr fontId="2" type="noConversion"/>
  </si>
  <si>
    <t>지식재산생산물투자
(10)</t>
    <phoneticPr fontId="2" type="noConversion"/>
  </si>
  <si>
    <t>(10) Intellectual property products  (11) Changes in inventories  (12) Net shipping-out of goods and services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</si>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</sst>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_ "/>
    <numFmt numFmtId="177" formatCode="#,##0.0_ "/>
    <numFmt numFmtId="178" formatCode="\(#,##0.0\);\(\-#,##0.0\);\(#,##0.0\)"/>
    <numFmt numFmtId="179" formatCode="\(0\)"/>
    <numFmt numFmtId="180" formatCode="0.0_ "/>
    <numFmt numFmtId="181" formatCode="0.0_);\(0.0\)"/>
  </numFmts>
  <fonts count="4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23"/>
      <color indexed="8"/>
      <name val="Asia견명조"/>
      <family val="1"/>
      <charset val="129"/>
    </font>
    <font>
      <sz val="10"/>
      <color indexed="8"/>
      <name val="바탕"/>
      <family val="1"/>
      <charset val="129"/>
    </font>
    <font>
      <b/>
      <sz val="10"/>
      <color indexed="8"/>
      <name val="바탕"/>
      <family val="1"/>
      <charset val="129"/>
    </font>
    <font>
      <sz val="10"/>
      <color indexed="8"/>
      <name val="HY중고딕"/>
      <family val="1"/>
      <charset val="129"/>
    </font>
    <font>
      <sz val="11"/>
      <color indexed="8"/>
      <name val="바탕체"/>
      <family val="1"/>
      <charset val="129"/>
    </font>
    <font>
      <sz val="10"/>
      <name val="HY중고딕"/>
      <family val="1"/>
      <charset val="129"/>
    </font>
    <font>
      <sz val="23"/>
      <name val="Asia견명조"/>
      <family val="1"/>
      <charset val="129"/>
    </font>
    <font>
      <sz val="10"/>
      <name val="바탕"/>
      <family val="1"/>
      <charset val="129"/>
    </font>
    <font>
      <sz val="11"/>
      <name val="Arial Narrow"/>
      <family val="2"/>
    </font>
    <font>
      <b/>
      <sz val="11"/>
      <name val="굴림"/>
      <family val="3"/>
      <charset val="129"/>
    </font>
    <font>
      <vertAlign val="superscript"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vertAlign val="superscript"/>
      <sz val="11"/>
      <name val="굴림"/>
      <family val="3"/>
      <charset val="129"/>
    </font>
    <font>
      <sz val="11"/>
      <name val="바탕체"/>
      <family val="1"/>
      <charset val="129"/>
    </font>
    <font>
      <sz val="10"/>
      <color indexed="8"/>
      <name val="굴림"/>
      <family val="3"/>
      <charset val="129"/>
    </font>
    <font>
      <sz val="10"/>
      <color indexed="8"/>
      <name val="Arial Narrow"/>
      <family val="2"/>
    </font>
    <font>
      <b/>
      <sz val="11"/>
      <color indexed="8"/>
      <name val="돋움"/>
      <family val="3"/>
      <charset val="129"/>
    </font>
    <font>
      <sz val="11"/>
      <color rgb="FFFF0000"/>
      <name val="바탕체"/>
      <family val="1"/>
      <charset val="129"/>
    </font>
    <font>
      <b/>
      <sz val="11"/>
      <color indexed="63"/>
      <name val="굴림"/>
      <family val="3"/>
      <charset val="129"/>
    </font>
    <font>
      <sz val="18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9.5"/>
      <color indexed="8"/>
      <name val="바탕"/>
      <family val="1"/>
      <charset val="129"/>
    </font>
    <font>
      <sz val="9.6999999999999993"/>
      <color indexed="8"/>
      <name val="바탕"/>
      <family val="1"/>
      <charset val="129"/>
    </font>
    <font>
      <sz val="9.6999999999999993"/>
      <name val="바탕"/>
      <family val="1"/>
      <charset val="129"/>
    </font>
    <font>
      <sz val="12"/>
      <name val="바탕"/>
      <family val="1"/>
      <charset val="129"/>
    </font>
    <font>
      <b/>
      <sz val="10"/>
      <color indexed="8"/>
      <name val="HY중고딕"/>
      <family val="1"/>
      <charset val="129"/>
    </font>
    <font>
      <b/>
      <sz val="11"/>
      <color indexed="8"/>
      <name val="바탕체"/>
      <family val="1"/>
      <charset val="129"/>
    </font>
    <font>
      <b/>
      <sz val="12"/>
      <color indexed="8"/>
      <name val="Arial Narrow"/>
      <family val="2"/>
    </font>
    <font>
      <sz val="12"/>
      <color indexed="8"/>
      <name val="굴림"/>
      <family val="3"/>
      <charset val="129"/>
    </font>
    <font>
      <sz val="12"/>
      <color indexed="8"/>
      <name val="바탕"/>
      <family val="1"/>
      <charset val="129"/>
    </font>
    <font>
      <b/>
      <sz val="12"/>
      <color indexed="8"/>
      <name val="굴림"/>
      <family val="3"/>
      <charset val="129"/>
    </font>
    <font>
      <b/>
      <sz val="23"/>
      <color indexed="8"/>
      <name val="Asia견명조"/>
      <family val="1"/>
      <charset val="129"/>
    </font>
    <font>
      <b/>
      <sz val="18"/>
      <color indexed="8"/>
      <name val="Asia견명조"/>
      <family val="3"/>
      <charset val="129"/>
    </font>
    <font>
      <sz val="11"/>
      <color theme="3"/>
      <name val="돋움"/>
      <family val="3"/>
      <charset val="129"/>
    </font>
    <font>
      <sz val="10"/>
      <color theme="3"/>
      <name val="돋움"/>
      <family val="3"/>
      <charset val="129"/>
    </font>
    <font>
      <sz val="11"/>
      <color theme="3"/>
      <name val="굴림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41" fontId="45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12" fillId="0" borderId="0" xfId="0" applyFont="1" applyFill="1" applyAlignment="1">
      <alignment vertical="top"/>
    </xf>
    <xf numFmtId="0" fontId="10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11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0" fontId="5" fillId="0" borderId="5" xfId="0" applyFont="1" applyFill="1" applyBorder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6" xfId="0" applyFont="1" applyBorder="1">
      <alignment vertical="center"/>
    </xf>
    <xf numFmtId="0" fontId="17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18" fillId="0" borderId="0" xfId="0" applyFont="1" applyBorder="1">
      <alignment vertical="center"/>
    </xf>
    <xf numFmtId="0" fontId="20" fillId="0" borderId="0" xfId="0" applyFont="1" applyBorder="1">
      <alignment vertical="center"/>
    </xf>
    <xf numFmtId="177" fontId="20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7" fontId="18" fillId="0" borderId="0" xfId="0" applyNumberFormat="1" applyFont="1">
      <alignment vertical="center"/>
    </xf>
    <xf numFmtId="0" fontId="18" fillId="0" borderId="0" xfId="0" applyFont="1">
      <alignment vertical="center"/>
    </xf>
    <xf numFmtId="177" fontId="20" fillId="0" borderId="0" xfId="0" applyNumberFormat="1" applyFont="1">
      <alignment vertical="center"/>
    </xf>
    <xf numFmtId="0" fontId="20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10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3" fontId="10" fillId="0" borderId="0" xfId="0" applyNumberFormat="1" applyFont="1" applyBorder="1" applyAlignment="1">
      <alignment vertical="center" shrinkToFit="1"/>
    </xf>
    <xf numFmtId="3" fontId="10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177" fontId="16" fillId="0" borderId="0" xfId="0" applyNumberFormat="1" applyFont="1" applyBorder="1" applyAlignment="1">
      <alignment horizontal="right" vertical="center" indent="1"/>
    </xf>
    <xf numFmtId="0" fontId="16" fillId="0" borderId="0" xfId="0" applyFont="1" applyBorder="1" applyAlignment="1">
      <alignment horizontal="left" vertical="center"/>
    </xf>
    <xf numFmtId="177" fontId="16" fillId="0" borderId="0" xfId="0" applyNumberFormat="1" applyFont="1" applyBorder="1" applyAlignment="1">
      <alignment horizontal="right" vertical="center"/>
    </xf>
    <xf numFmtId="177" fontId="18" fillId="0" borderId="6" xfId="0" applyNumberFormat="1" applyFont="1" applyFill="1" applyBorder="1" applyAlignment="1">
      <alignment horizontal="right" vertical="center" indent="1"/>
    </xf>
    <xf numFmtId="178" fontId="20" fillId="0" borderId="0" xfId="0" applyNumberFormat="1" applyFont="1" applyFill="1" applyBorder="1" applyAlignment="1">
      <alignment horizontal="right" vertical="center" indent="1"/>
    </xf>
    <xf numFmtId="177" fontId="20" fillId="0" borderId="10" xfId="0" applyNumberFormat="1" applyFont="1" applyFill="1" applyBorder="1" applyAlignment="1">
      <alignment horizontal="right" vertical="center" indent="1"/>
    </xf>
    <xf numFmtId="177" fontId="20" fillId="0" borderId="0" xfId="0" applyNumberFormat="1" applyFont="1" applyFill="1" applyBorder="1" applyAlignment="1">
      <alignment horizontal="right" vertical="center" indent="1"/>
    </xf>
    <xf numFmtId="177" fontId="20" fillId="0" borderId="11" xfId="0" applyNumberFormat="1" applyFont="1" applyFill="1" applyBorder="1" applyAlignment="1">
      <alignment horizontal="right" vertical="center" indent="1"/>
    </xf>
    <xf numFmtId="177" fontId="18" fillId="0" borderId="10" xfId="0" applyNumberFormat="1" applyFont="1" applyFill="1" applyBorder="1" applyAlignment="1">
      <alignment horizontal="right" vertical="center" indent="1"/>
    </xf>
    <xf numFmtId="0" fontId="12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6" fillId="0" borderId="0" xfId="0" applyFont="1">
      <alignment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176" fontId="20" fillId="0" borderId="10" xfId="0" applyNumberFormat="1" applyFont="1" applyBorder="1" applyAlignment="1">
      <alignment horizontal="right" vertical="center"/>
    </xf>
    <xf numFmtId="176" fontId="20" fillId="0" borderId="10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176" fontId="20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top"/>
    </xf>
    <xf numFmtId="0" fontId="28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top" wrapText="1" shrinkToFit="1"/>
    </xf>
    <xf numFmtId="0" fontId="5" fillId="0" borderId="58" xfId="0" applyFont="1" applyFill="1" applyBorder="1">
      <alignment vertical="center"/>
    </xf>
    <xf numFmtId="0" fontId="5" fillId="0" borderId="1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top"/>
    </xf>
    <xf numFmtId="177" fontId="18" fillId="0" borderId="10" xfId="0" applyNumberFormat="1" applyFont="1" applyBorder="1" applyAlignment="1">
      <alignment horizontal="right" vertical="center"/>
    </xf>
    <xf numFmtId="177" fontId="18" fillId="0" borderId="10" xfId="0" applyNumberFormat="1" applyFont="1" applyFill="1" applyBorder="1" applyAlignment="1">
      <alignment horizontal="right" vertical="center"/>
    </xf>
    <xf numFmtId="177" fontId="20" fillId="0" borderId="0" xfId="0" applyNumberFormat="1" applyFont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177" fontId="20" fillId="0" borderId="10" xfId="0" applyNumberFormat="1" applyFont="1" applyBorder="1" applyAlignment="1">
      <alignment horizontal="right" vertical="center"/>
    </xf>
    <xf numFmtId="177" fontId="20" fillId="0" borderId="10" xfId="0" applyNumberFormat="1" applyFont="1" applyFill="1" applyBorder="1" applyAlignment="1">
      <alignment horizontal="right" vertical="center"/>
    </xf>
    <xf numFmtId="177" fontId="20" fillId="0" borderId="11" xfId="0" applyNumberFormat="1" applyFont="1" applyBorder="1" applyAlignment="1">
      <alignment horizontal="right" vertical="center"/>
    </xf>
    <xf numFmtId="177" fontId="20" fillId="0" borderId="11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vertical="center" shrinkToFit="1"/>
    </xf>
    <xf numFmtId="0" fontId="33" fillId="0" borderId="0" xfId="0" applyFont="1" applyBorder="1">
      <alignment vertical="center"/>
    </xf>
    <xf numFmtId="0" fontId="33" fillId="0" borderId="0" xfId="0" applyFont="1">
      <alignment vertical="center"/>
    </xf>
    <xf numFmtId="0" fontId="11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>
      <alignment vertical="center"/>
    </xf>
    <xf numFmtId="0" fontId="38" fillId="0" borderId="0" xfId="0" applyFont="1" applyFill="1" applyAlignment="1">
      <alignment horizontal="left" vertical="top"/>
    </xf>
    <xf numFmtId="0" fontId="38" fillId="0" borderId="0" xfId="0" applyFont="1" applyFill="1" applyAlignment="1">
      <alignment vertical="top"/>
    </xf>
    <xf numFmtId="0" fontId="38" fillId="0" borderId="0" xfId="0" applyFont="1" applyFill="1" applyAlignment="1">
      <alignment horizontal="right" vertical="top"/>
    </xf>
    <xf numFmtId="37" fontId="38" fillId="0" borderId="0" xfId="0" applyNumberFormat="1" applyFont="1" applyFill="1" applyAlignment="1">
      <alignment vertical="top"/>
    </xf>
    <xf numFmtId="3" fontId="10" fillId="0" borderId="0" xfId="0" applyNumberFormat="1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top"/>
    </xf>
    <xf numFmtId="176" fontId="27" fillId="2" borderId="0" xfId="0" applyNumberFormat="1" applyFont="1" applyFill="1" applyBorder="1" applyAlignment="1">
      <alignment horizontal="right" vertical="center" wrapText="1"/>
    </xf>
    <xf numFmtId="0" fontId="6" fillId="0" borderId="58" xfId="0" applyFont="1" applyBorder="1" applyAlignment="1">
      <alignment horizontal="center" vertical="center" wrapText="1"/>
    </xf>
    <xf numFmtId="0" fontId="34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41" fillId="0" borderId="0" xfId="0" applyFont="1" applyFill="1" applyAlignment="1">
      <alignment vertical="top"/>
    </xf>
    <xf numFmtId="3" fontId="38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9" fillId="0" borderId="65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36" fillId="0" borderId="6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distributed" vertical="center" wrapText="1" indent="1"/>
    </xf>
    <xf numFmtId="0" fontId="5" fillId="0" borderId="25" xfId="0" applyFont="1" applyBorder="1" applyAlignment="1">
      <alignment horizontal="distributed" vertical="center" wrapText="1" indent="1"/>
    </xf>
    <xf numFmtId="0" fontId="5" fillId="0" borderId="26" xfId="0" applyFont="1" applyBorder="1" applyAlignment="1">
      <alignment horizontal="distributed" vertical="center" wrapText="1" indent="1"/>
    </xf>
    <xf numFmtId="0" fontId="5" fillId="0" borderId="24" xfId="0" applyFont="1" applyBorder="1" applyAlignment="1">
      <alignment horizontal="distributed" vertical="center" indent="1"/>
    </xf>
    <xf numFmtId="0" fontId="23" fillId="0" borderId="25" xfId="0" applyFont="1" applyBorder="1" applyAlignment="1">
      <alignment horizontal="distributed" vertical="center" indent="1"/>
    </xf>
    <xf numFmtId="0" fontId="20" fillId="0" borderId="25" xfId="0" applyFont="1" applyBorder="1" applyAlignment="1">
      <alignment horizontal="distributed" vertical="center" indent="1"/>
    </xf>
    <xf numFmtId="179" fontId="7" fillId="0" borderId="19" xfId="0" applyNumberFormat="1" applyFont="1" applyFill="1" applyBorder="1" applyAlignment="1">
      <alignment horizontal="center" vertical="center" wrapText="1"/>
    </xf>
    <xf numFmtId="179" fontId="24" fillId="0" borderId="19" xfId="0" applyNumberFormat="1" applyFont="1" applyFill="1" applyBorder="1" applyAlignment="1">
      <alignment horizontal="center" vertical="center" wrapText="1"/>
    </xf>
    <xf numFmtId="179" fontId="7" fillId="0" borderId="20" xfId="0" applyNumberFormat="1" applyFont="1" applyFill="1" applyBorder="1" applyAlignment="1">
      <alignment horizontal="center" vertical="center" wrapText="1"/>
    </xf>
    <xf numFmtId="179" fontId="7" fillId="0" borderId="21" xfId="0" applyNumberFormat="1" applyFont="1" applyFill="1" applyBorder="1" applyAlignment="1">
      <alignment horizontal="center" vertical="center" wrapText="1"/>
    </xf>
    <xf numFmtId="179" fontId="7" fillId="0" borderId="63" xfId="0" applyNumberFormat="1" applyFont="1" applyFill="1" applyBorder="1" applyAlignment="1">
      <alignment horizontal="center" vertical="center" wrapText="1"/>
    </xf>
    <xf numFmtId="179" fontId="7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19" xfId="0" applyFont="1" applyFill="1" applyBorder="1" applyAlignment="1">
      <alignment horizontal="center" vertical="top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4" fillId="0" borderId="45" xfId="0" applyFont="1" applyFill="1" applyBorder="1" applyAlignment="1">
      <alignment horizontal="left" vertical="center" wrapText="1"/>
    </xf>
    <xf numFmtId="177" fontId="20" fillId="0" borderId="9" xfId="0" applyNumberFormat="1" applyFont="1" applyBorder="1" applyAlignment="1">
      <alignment horizontal="right" vertical="center"/>
    </xf>
    <xf numFmtId="177" fontId="20" fillId="0" borderId="8" xfId="0" applyNumberFormat="1" applyFont="1" applyBorder="1" applyAlignment="1">
      <alignment horizontal="right" vertical="center"/>
    </xf>
    <xf numFmtId="177" fontId="20" fillId="0" borderId="12" xfId="0" applyNumberFormat="1" applyFont="1" applyBorder="1" applyAlignment="1">
      <alignment horizontal="right" vertical="center"/>
    </xf>
    <xf numFmtId="180" fontId="5" fillId="0" borderId="0" xfId="2" applyNumberFormat="1" applyFont="1">
      <alignment vertical="center"/>
    </xf>
    <xf numFmtId="181" fontId="5" fillId="0" borderId="0" xfId="2" applyNumberFormat="1" applyFont="1">
      <alignment vertical="center"/>
    </xf>
    <xf numFmtId="180" fontId="5" fillId="0" borderId="9" xfId="2" applyNumberFormat="1" applyFont="1" applyBorder="1">
      <alignment vertical="center"/>
    </xf>
    <xf numFmtId="180" fontId="5" fillId="0" borderId="10" xfId="2" applyNumberFormat="1" applyFont="1" applyBorder="1">
      <alignment vertical="center"/>
    </xf>
    <xf numFmtId="180" fontId="5" fillId="0" borderId="8" xfId="2" applyNumberFormat="1" applyFont="1" applyBorder="1">
      <alignment vertical="center"/>
    </xf>
    <xf numFmtId="180" fontId="5" fillId="0" borderId="0" xfId="2" applyNumberFormat="1" applyFont="1" applyBorder="1">
      <alignment vertical="center"/>
    </xf>
    <xf numFmtId="180" fontId="5" fillId="0" borderId="12" xfId="2" applyNumberFormat="1" applyFont="1" applyBorder="1">
      <alignment vertical="center"/>
    </xf>
    <xf numFmtId="180" fontId="5" fillId="0" borderId="11" xfId="2" applyNumberFormat="1" applyFont="1" applyBorder="1">
      <alignment vertical="center"/>
    </xf>
    <xf numFmtId="176" fontId="20" fillId="0" borderId="10" xfId="0" applyNumberFormat="1" applyFont="1" applyFill="1" applyBorder="1" applyAlignment="1">
      <alignment horizontal="right" vertical="center" indent="1"/>
    </xf>
    <xf numFmtId="176" fontId="20" fillId="0" borderId="0" xfId="0" applyNumberFormat="1" applyFont="1" applyFill="1" applyBorder="1" applyAlignment="1">
      <alignment horizontal="right" vertical="center" indent="1"/>
    </xf>
    <xf numFmtId="176" fontId="20" fillId="0" borderId="5" xfId="0" applyNumberFormat="1" applyFont="1" applyFill="1" applyBorder="1" applyAlignment="1">
      <alignment horizontal="right" vertical="center" inden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41" fontId="45" fillId="0" borderId="0" xfId="3" applyFont="1">
      <alignment vertical="center"/>
    </xf>
    <xf numFmtId="41" fontId="45" fillId="0" borderId="21" xfId="3" applyFont="1" applyBorder="1">
      <alignment vertical="center"/>
    </xf>
    <xf numFmtId="41" fontId="45" fillId="0" borderId="5" xfId="3" applyFont="1" applyBorder="1">
      <alignment vertical="center"/>
    </xf>
    <xf numFmtId="0" fontId="39" fillId="0" borderId="5" xfId="0" applyFont="1" applyFill="1" applyBorder="1" applyAlignment="1">
      <alignment horizontal="center" vertical="center" wrapText="1"/>
    </xf>
    <xf numFmtId="41" fontId="45" fillId="0" borderId="68" xfId="3" applyFont="1" applyBorder="1">
      <alignment vertical="center"/>
    </xf>
    <xf numFmtId="0" fontId="6" fillId="0" borderId="69" xfId="0" applyFont="1" applyBorder="1" applyAlignment="1">
      <alignment horizontal="center" vertical="center" wrapText="1"/>
    </xf>
    <xf numFmtId="41" fontId="45" fillId="0" borderId="0" xfId="3" applyFont="1">
      <alignment vertical="center"/>
    </xf>
    <xf numFmtId="41" fontId="45" fillId="0" borderId="0" xfId="3" applyFont="1">
      <alignment vertical="center"/>
    </xf>
    <xf numFmtId="0" fontId="6" fillId="0" borderId="70" xfId="0" applyFont="1" applyBorder="1" applyAlignment="1">
      <alignment horizontal="center" vertical="center" wrapText="1"/>
    </xf>
    <xf numFmtId="176" fontId="5" fillId="0" borderId="0" xfId="3" applyNumberFormat="1" applyFont="1">
      <alignment vertical="center"/>
    </xf>
    <xf numFmtId="176" fontId="6" fillId="0" borderId="0" xfId="3" applyNumberFormat="1" applyFont="1">
      <alignment vertical="center"/>
    </xf>
    <xf numFmtId="176" fontId="5" fillId="0" borderId="68" xfId="3" applyNumberFormat="1" applyFont="1" applyBorder="1">
      <alignment vertical="center"/>
    </xf>
    <xf numFmtId="176" fontId="5" fillId="0" borderId="5" xfId="3" applyNumberFormat="1" applyFont="1" applyBorder="1">
      <alignment vertical="center"/>
    </xf>
    <xf numFmtId="176" fontId="6" fillId="0" borderId="5" xfId="3" applyNumberFormat="1" applyFont="1" applyBorder="1">
      <alignment vertical="center"/>
    </xf>
    <xf numFmtId="0" fontId="2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4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8" fillId="0" borderId="10" xfId="0" applyFont="1" applyBorder="1" applyAlignment="1">
      <alignment horizontal="distributed" vertical="center"/>
    </xf>
    <xf numFmtId="0" fontId="18" fillId="0" borderId="24" xfId="0" applyFont="1" applyBorder="1" applyAlignment="1">
      <alignment horizontal="distributed" vertical="center"/>
    </xf>
    <xf numFmtId="0" fontId="3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 wrapText="1"/>
    </xf>
    <xf numFmtId="0" fontId="4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/>
    </xf>
    <xf numFmtId="0" fontId="28" fillId="0" borderId="0" xfId="0" applyFont="1" applyFill="1" applyBorder="1" applyAlignment="1">
      <alignment horizontal="center" vertical="top" wrapText="1" shrinkToFit="1"/>
    </xf>
    <xf numFmtId="0" fontId="9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right" vertical="center"/>
    </xf>
    <xf numFmtId="176" fontId="27" fillId="2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3" fontId="10" fillId="0" borderId="0" xfId="0" applyNumberFormat="1" applyFont="1" applyBorder="1" applyAlignment="1">
      <alignment horizontal="right" vertical="center" shrinkToFit="1"/>
    </xf>
    <xf numFmtId="3" fontId="10" fillId="0" borderId="0" xfId="0" applyNumberFormat="1" applyFont="1" applyBorder="1" applyAlignment="1">
      <alignment horizontal="left" vertical="center" shrinkToFit="1"/>
    </xf>
    <xf numFmtId="0" fontId="7" fillId="0" borderId="4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/>
    </xf>
    <xf numFmtId="0" fontId="8" fillId="0" borderId="67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7" fillId="0" borderId="6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/>
    </xf>
    <xf numFmtId="0" fontId="5" fillId="0" borderId="23" xfId="0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horizontal="left" vertical="center" wrapText="1"/>
    </xf>
    <xf numFmtId="0" fontId="44" fillId="0" borderId="46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/>
  </sheetPr>
  <dimension ref="A1:L42"/>
  <sheetViews>
    <sheetView tabSelected="1" view="pageBreakPreview" zoomScale="75" zoomScaleNormal="70" zoomScaleSheetLayoutView="55" workbookViewId="0">
      <selection activeCell="K2" sqref="K2"/>
    </sheetView>
  </sheetViews>
  <sheetFormatPr defaultRowHeight="30" customHeight="1"/>
  <cols>
    <col min="1" max="2" width="2.77734375" style="39" customWidth="1"/>
    <col min="3" max="3" width="5.77734375" style="39" customWidth="1"/>
    <col min="4" max="4" width="18.77734375" style="39" customWidth="1"/>
    <col min="5" max="5" width="9.6640625" style="39" customWidth="1"/>
    <col min="6" max="6" width="9.21875" style="39" customWidth="1"/>
    <col min="7" max="10" width="8.77734375" style="39" customWidth="1"/>
    <col min="11" max="11" width="10.88671875" style="39" customWidth="1"/>
    <col min="12" max="16384" width="8.88671875" style="39"/>
  </cols>
  <sheetData>
    <row r="1" spans="1:12" s="19" customFormat="1" ht="27.95" customHeight="1">
      <c r="K1" s="20"/>
    </row>
    <row r="2" spans="1:12" s="21" customFormat="1" ht="30" customHeight="1">
      <c r="A2" s="183" t="s">
        <v>24</v>
      </c>
      <c r="B2" s="183"/>
      <c r="C2" s="183"/>
      <c r="D2" s="183"/>
      <c r="E2" s="183"/>
      <c r="F2" s="183"/>
      <c r="G2" s="183"/>
      <c r="H2" s="183"/>
      <c r="I2" s="183"/>
    </row>
    <row r="3" spans="1:12" s="76" customFormat="1" ht="39.950000000000003" customHeight="1">
      <c r="A3" s="184" t="s">
        <v>96</v>
      </c>
      <c r="B3" s="184"/>
      <c r="C3" s="184"/>
      <c r="D3" s="184"/>
      <c r="E3" s="184"/>
      <c r="F3" s="184"/>
      <c r="G3" s="184"/>
      <c r="H3" s="184"/>
      <c r="I3" s="184"/>
    </row>
    <row r="4" spans="1:12" s="24" customFormat="1" ht="20.100000000000001" customHeight="1">
      <c r="A4" s="22" t="s">
        <v>88</v>
      </c>
      <c r="B4" s="23"/>
      <c r="C4" s="23"/>
      <c r="D4" s="23"/>
      <c r="K4" s="25" t="s">
        <v>89</v>
      </c>
    </row>
    <row r="5" spans="1:12" s="27" customFormat="1" ht="45" customHeight="1">
      <c r="A5" s="185" t="s">
        <v>127</v>
      </c>
      <c r="B5" s="186"/>
      <c r="C5" s="186"/>
      <c r="D5" s="186"/>
      <c r="E5" s="188">
        <v>2007</v>
      </c>
      <c r="F5" s="188">
        <v>2008</v>
      </c>
      <c r="G5" s="188">
        <v>2009</v>
      </c>
      <c r="H5" s="185">
        <v>2010</v>
      </c>
      <c r="I5" s="185">
        <v>2011</v>
      </c>
      <c r="J5" s="175">
        <v>2012</v>
      </c>
      <c r="K5" s="26"/>
    </row>
    <row r="6" spans="1:12" s="27" customFormat="1" ht="45" customHeight="1">
      <c r="A6" s="187"/>
      <c r="B6" s="187"/>
      <c r="C6" s="187"/>
      <c r="D6" s="187"/>
      <c r="E6" s="189"/>
      <c r="F6" s="189"/>
      <c r="G6" s="189"/>
      <c r="H6" s="190"/>
      <c r="I6" s="198"/>
      <c r="J6" s="176"/>
      <c r="K6" s="28" t="s">
        <v>19</v>
      </c>
    </row>
    <row r="7" spans="1:12" s="29" customFormat="1" ht="18.95" customHeight="1">
      <c r="A7" s="191" t="s">
        <v>20</v>
      </c>
      <c r="B7" s="191"/>
      <c r="C7" s="191"/>
      <c r="D7" s="192"/>
      <c r="E7" s="148">
        <v>50.081522999999997</v>
      </c>
      <c r="F7" s="148">
        <v>53.870138999999995</v>
      </c>
      <c r="G7" s="148">
        <v>52.555613999999998</v>
      </c>
      <c r="H7" s="148">
        <v>62.852411999999994</v>
      </c>
      <c r="I7" s="148">
        <v>68.747861999999998</v>
      </c>
      <c r="J7" s="148">
        <v>70.783408999999992</v>
      </c>
      <c r="K7" s="52">
        <v>3</v>
      </c>
    </row>
    <row r="8" spans="1:12" s="30" customFormat="1" ht="18.95" customHeight="1">
      <c r="A8" s="193" t="s">
        <v>8</v>
      </c>
      <c r="B8" s="193"/>
      <c r="C8" s="193"/>
      <c r="D8" s="180"/>
      <c r="E8" s="149">
        <v>-4.8</v>
      </c>
      <c r="F8" s="149">
        <v>-4.9000000000000004</v>
      </c>
      <c r="G8" s="149">
        <v>-4.5999999999999996</v>
      </c>
      <c r="H8" s="149">
        <v>-5</v>
      </c>
      <c r="I8" s="149">
        <v>-5.2</v>
      </c>
      <c r="J8" s="149">
        <v>-5.0999999999999996</v>
      </c>
      <c r="K8" s="53">
        <v>0</v>
      </c>
    </row>
    <row r="9" spans="1:12" s="30" customFormat="1" ht="18.95" customHeight="1">
      <c r="A9" s="121"/>
      <c r="B9" s="177" t="s">
        <v>123</v>
      </c>
      <c r="C9" s="194"/>
      <c r="D9" s="178"/>
      <c r="E9" s="148">
        <v>4.9788472969368875</v>
      </c>
      <c r="F9" s="148">
        <v>2.4407619374034706</v>
      </c>
      <c r="G9" s="148">
        <v>-0.24782364876244517</v>
      </c>
      <c r="H9" s="148">
        <v>0.86418597744920278</v>
      </c>
      <c r="I9" s="148">
        <v>4.4361953446664604</v>
      </c>
      <c r="J9" s="148">
        <v>3.8937981022462633</v>
      </c>
      <c r="K9" s="54">
        <v>-4.5</v>
      </c>
      <c r="L9" s="31"/>
    </row>
    <row r="10" spans="1:12" s="30" customFormat="1" ht="18.95" customHeight="1">
      <c r="A10" s="32"/>
      <c r="B10" s="33"/>
      <c r="C10" s="195" t="s">
        <v>25</v>
      </c>
      <c r="D10" s="127" t="s">
        <v>9</v>
      </c>
      <c r="E10" s="150">
        <v>8.9072020048663081</v>
      </c>
      <c r="F10" s="151">
        <v>-3.8522414590790657</v>
      </c>
      <c r="G10" s="151">
        <v>7.8700772445232365</v>
      </c>
      <c r="H10" s="151">
        <v>-15.796795210424369</v>
      </c>
      <c r="I10" s="151">
        <v>4.2570247530618932</v>
      </c>
      <c r="J10" s="151">
        <v>-5.9118504452943217</v>
      </c>
      <c r="K10" s="54">
        <v>-10.199999999999999</v>
      </c>
      <c r="L10" s="31"/>
    </row>
    <row r="11" spans="1:12" s="30" customFormat="1" ht="18.95" customHeight="1">
      <c r="A11" s="32"/>
      <c r="B11" s="33"/>
      <c r="C11" s="196"/>
      <c r="D11" s="128" t="s">
        <v>10</v>
      </c>
      <c r="E11" s="152">
        <v>3.7025746410407976</v>
      </c>
      <c r="F11" s="153">
        <v>3.7654529148176854</v>
      </c>
      <c r="G11" s="153">
        <v>0.68275202982808147</v>
      </c>
      <c r="H11" s="153">
        <v>-0.11419262875017498</v>
      </c>
      <c r="I11" s="153">
        <v>5.4677576640019012</v>
      </c>
      <c r="J11" s="153">
        <v>3.1258618993660314</v>
      </c>
      <c r="K11" s="55">
        <v>-2.2999999999999998</v>
      </c>
      <c r="L11" s="31"/>
    </row>
    <row r="12" spans="1:12" s="30" customFormat="1" ht="18.95" customHeight="1">
      <c r="A12" s="32"/>
      <c r="B12" s="33"/>
      <c r="C12" s="196"/>
      <c r="D12" s="128" t="s">
        <v>11</v>
      </c>
      <c r="E12" s="152">
        <v>37.744011131214307</v>
      </c>
      <c r="F12" s="153">
        <v>-10.205917523285027</v>
      </c>
      <c r="G12" s="153">
        <v>-14.129129270241062</v>
      </c>
      <c r="H12" s="153">
        <v>-4.8794528673790012</v>
      </c>
      <c r="I12" s="153">
        <v>-7.5491442542787279</v>
      </c>
      <c r="J12" s="153">
        <v>15.109889255127637</v>
      </c>
      <c r="K12" s="55">
        <v>22.7</v>
      </c>
      <c r="L12" s="31"/>
    </row>
    <row r="13" spans="1:12" s="30" customFormat="1" ht="18.95" customHeight="1">
      <c r="A13" s="32"/>
      <c r="B13" s="33"/>
      <c r="C13" s="197"/>
      <c r="D13" s="129" t="s">
        <v>29</v>
      </c>
      <c r="E13" s="154">
        <v>2.9486968925593287</v>
      </c>
      <c r="F13" s="155">
        <v>3.8606241106177857</v>
      </c>
      <c r="G13" s="155">
        <v>0.26249611968852349</v>
      </c>
      <c r="H13" s="155">
        <v>3.9036899777972209</v>
      </c>
      <c r="I13" s="155">
        <v>3.8380827771981521</v>
      </c>
      <c r="J13" s="155">
        <v>4.3177717095040808</v>
      </c>
      <c r="K13" s="56">
        <v>0.3</v>
      </c>
      <c r="L13" s="31"/>
    </row>
    <row r="14" spans="1:12" s="30" customFormat="1" ht="18.95" customHeight="1">
      <c r="A14" s="32"/>
      <c r="B14" s="33"/>
      <c r="C14" s="196" t="s">
        <v>26</v>
      </c>
      <c r="D14" s="128" t="s">
        <v>12</v>
      </c>
      <c r="E14" s="148">
        <v>4.6136238614460918</v>
      </c>
      <c r="F14" s="148">
        <v>1.4775582295198644</v>
      </c>
      <c r="G14" s="148">
        <v>0.74775274504788436</v>
      </c>
      <c r="H14" s="148">
        <v>4.411166650665006</v>
      </c>
      <c r="I14" s="148">
        <v>3.2976951611700085</v>
      </c>
      <c r="J14" s="148">
        <v>3.2847508202799762</v>
      </c>
      <c r="K14" s="55">
        <v>0</v>
      </c>
      <c r="L14" s="31"/>
    </row>
    <row r="15" spans="1:12" s="30" customFormat="1" ht="18.95" customHeight="1">
      <c r="A15" s="32"/>
      <c r="B15" s="33"/>
      <c r="C15" s="196"/>
      <c r="D15" s="128" t="s">
        <v>13</v>
      </c>
      <c r="E15" s="148">
        <v>5.9506029940392615</v>
      </c>
      <c r="F15" s="148">
        <v>6.6506265648042486</v>
      </c>
      <c r="G15" s="148">
        <v>6.8783226313167214</v>
      </c>
      <c r="H15" s="148">
        <v>-0.60150153231616177</v>
      </c>
      <c r="I15" s="148">
        <v>2.4756948324579748</v>
      </c>
      <c r="J15" s="148">
        <v>4.9353136485760905</v>
      </c>
      <c r="K15" s="55">
        <v>2.4</v>
      </c>
      <c r="L15" s="31"/>
    </row>
    <row r="16" spans="1:12" s="30" customFormat="1" ht="18.95" customHeight="1">
      <c r="A16" s="32"/>
      <c r="B16" s="33"/>
      <c r="C16" s="196"/>
      <c r="D16" s="128" t="s">
        <v>14</v>
      </c>
      <c r="E16" s="148">
        <v>36.47806166322092</v>
      </c>
      <c r="F16" s="148">
        <v>-9.2067652536789666</v>
      </c>
      <c r="G16" s="148">
        <v>-12.441526480949371</v>
      </c>
      <c r="H16" s="148">
        <v>-4.2238309001831453</v>
      </c>
      <c r="I16" s="148">
        <v>-7.714901136005226</v>
      </c>
      <c r="J16" s="148">
        <v>12.151528209880993</v>
      </c>
      <c r="K16" s="55">
        <v>19.899999999999999</v>
      </c>
      <c r="L16" s="31"/>
    </row>
    <row r="17" spans="1:12" s="30" customFormat="1" ht="18.95" customHeight="1">
      <c r="A17" s="32"/>
      <c r="B17" s="33"/>
      <c r="C17" s="197"/>
      <c r="D17" s="128" t="s">
        <v>15</v>
      </c>
      <c r="E17" s="148">
        <v>36.277119899222484</v>
      </c>
      <c r="F17" s="148">
        <v>-10.619354916497644</v>
      </c>
      <c r="G17" s="148">
        <v>-15.892304642724788</v>
      </c>
      <c r="H17" s="148">
        <v>5.6609149186511765</v>
      </c>
      <c r="I17" s="148">
        <v>14.465684863855763</v>
      </c>
      <c r="J17" s="148">
        <v>-14.708770730392001</v>
      </c>
      <c r="K17" s="55">
        <v>-29.2</v>
      </c>
      <c r="L17" s="31"/>
    </row>
    <row r="18" spans="1:12" s="30" customFormat="1" ht="18.95" customHeight="1">
      <c r="A18" s="32"/>
      <c r="B18" s="177" t="s">
        <v>27</v>
      </c>
      <c r="C18" s="178"/>
      <c r="D18" s="127" t="s">
        <v>9</v>
      </c>
      <c r="E18" s="150">
        <v>0.39976896411990076</v>
      </c>
      <c r="F18" s="151">
        <v>0.32215144158968595</v>
      </c>
      <c r="G18" s="151">
        <v>0.37533003566054846</v>
      </c>
      <c r="H18" s="151">
        <v>0.29388527614628818</v>
      </c>
      <c r="I18" s="151">
        <v>0.29515027969580454</v>
      </c>
      <c r="J18" s="151">
        <v>0.27552814061318931</v>
      </c>
      <c r="K18" s="54">
        <v>0</v>
      </c>
      <c r="L18" s="31"/>
    </row>
    <row r="19" spans="1:12" s="30" customFormat="1" ht="18.95" customHeight="1">
      <c r="A19" s="32"/>
      <c r="B19" s="179"/>
      <c r="C19" s="180"/>
      <c r="D19" s="128" t="s">
        <v>10</v>
      </c>
      <c r="E19" s="152">
        <v>65.543395538509827</v>
      </c>
      <c r="F19" s="153">
        <v>67.591677368764422</v>
      </c>
      <c r="G19" s="153">
        <v>67.733170632402818</v>
      </c>
      <c r="H19" s="153">
        <v>70.869163087122686</v>
      </c>
      <c r="I19" s="153">
        <v>73.405540334008961</v>
      </c>
      <c r="J19" s="153">
        <v>71.680022376984198</v>
      </c>
      <c r="K19" s="55">
        <v>-1.7</v>
      </c>
      <c r="L19" s="31"/>
    </row>
    <row r="20" spans="1:12" s="30" customFormat="1" ht="18.95" customHeight="1">
      <c r="A20" s="32"/>
      <c r="B20" s="179"/>
      <c r="C20" s="180"/>
      <c r="D20" s="128" t="s">
        <v>11</v>
      </c>
      <c r="E20" s="152">
        <v>5.8372167220539541</v>
      </c>
      <c r="F20" s="153">
        <v>4.8821116413558814</v>
      </c>
      <c r="G20" s="153">
        <v>4.2788736414866451</v>
      </c>
      <c r="H20" s="153">
        <v>3.560970055565678</v>
      </c>
      <c r="I20" s="153">
        <v>3.089586858392289</v>
      </c>
      <c r="J20" s="153">
        <v>3.6553155131726927</v>
      </c>
      <c r="K20" s="55">
        <v>0.6</v>
      </c>
      <c r="L20" s="31"/>
    </row>
    <row r="21" spans="1:12" s="30" customFormat="1" ht="18.95" customHeight="1">
      <c r="A21" s="32"/>
      <c r="B21" s="181"/>
      <c r="C21" s="182"/>
      <c r="D21" s="129" t="s">
        <v>30</v>
      </c>
      <c r="E21" s="154">
        <v>25.212547720172047</v>
      </c>
      <c r="F21" s="155">
        <v>25.670605369206434</v>
      </c>
      <c r="G21" s="155">
        <v>25.619685069594933</v>
      </c>
      <c r="H21" s="155">
        <v>23.216676644006611</v>
      </c>
      <c r="I21" s="155">
        <v>21.617824923976954</v>
      </c>
      <c r="J21" s="155">
        <v>22.483545297261298</v>
      </c>
      <c r="K21" s="56">
        <v>0.9</v>
      </c>
      <c r="L21" s="31"/>
    </row>
    <row r="22" spans="1:12" s="30" customFormat="1" ht="18.95" customHeight="1">
      <c r="A22" s="32"/>
      <c r="B22" s="179" t="s">
        <v>28</v>
      </c>
      <c r="C22" s="180"/>
      <c r="D22" s="128" t="s">
        <v>12</v>
      </c>
      <c r="E22" s="148">
        <v>24.61811714472022</v>
      </c>
      <c r="F22" s="148">
        <v>24.208675236572159</v>
      </c>
      <c r="G22" s="148">
        <v>25.551397801193986</v>
      </c>
      <c r="H22" s="148">
        <v>22.821988120360441</v>
      </c>
      <c r="I22" s="148">
        <v>22.342950825147113</v>
      </c>
      <c r="J22" s="148">
        <v>22.878293414774639</v>
      </c>
      <c r="K22" s="55">
        <v>0.6</v>
      </c>
      <c r="L22" s="31"/>
    </row>
    <row r="23" spans="1:12" s="30" customFormat="1" ht="18.95" customHeight="1">
      <c r="A23" s="32"/>
      <c r="B23" s="179"/>
      <c r="C23" s="180"/>
      <c r="D23" s="128" t="s">
        <v>13</v>
      </c>
      <c r="E23" s="148">
        <v>4.4353483419423965</v>
      </c>
      <c r="F23" s="148">
        <v>4.6387758531679308</v>
      </c>
      <c r="G23" s="148">
        <v>5.2767664364077262</v>
      </c>
      <c r="H23" s="148">
        <v>4.4848636835130522</v>
      </c>
      <c r="I23" s="148">
        <v>4.3700559007929591</v>
      </c>
      <c r="J23" s="148">
        <v>4.5693744419684563</v>
      </c>
      <c r="K23" s="55">
        <v>0.2</v>
      </c>
      <c r="L23" s="31"/>
    </row>
    <row r="24" spans="1:12" s="30" customFormat="1" ht="18.95" customHeight="1">
      <c r="A24" s="32"/>
      <c r="B24" s="179"/>
      <c r="C24" s="180"/>
      <c r="D24" s="128" t="s">
        <v>14</v>
      </c>
      <c r="E24" s="148">
        <v>13.300591916903166</v>
      </c>
      <c r="F24" s="148">
        <v>12.453359364823617</v>
      </c>
      <c r="G24" s="148">
        <v>11.344357997606117</v>
      </c>
      <c r="H24" s="148">
        <v>9.3978111770794097</v>
      </c>
      <c r="I24" s="148">
        <v>8.3934290203817543</v>
      </c>
      <c r="J24" s="148">
        <v>9.3942042265864867</v>
      </c>
      <c r="K24" s="55">
        <v>1</v>
      </c>
      <c r="L24" s="31"/>
    </row>
    <row r="25" spans="1:12" s="30" customFormat="1" ht="18.95" customHeight="1">
      <c r="A25" s="32"/>
      <c r="B25" s="179"/>
      <c r="C25" s="180"/>
      <c r="D25" s="128" t="s">
        <v>15</v>
      </c>
      <c r="E25" s="148">
        <v>9.8798053725323012</v>
      </c>
      <c r="F25" s="148">
        <v>9.2536163680587489</v>
      </c>
      <c r="G25" s="148">
        <v>8.7986223507920585</v>
      </c>
      <c r="H25" s="148">
        <v>7.546750950464717</v>
      </c>
      <c r="I25" s="148">
        <v>8.041288614909945</v>
      </c>
      <c r="J25" s="148">
        <v>6.7054201924634622</v>
      </c>
      <c r="K25" s="55">
        <v>-1.3</v>
      </c>
      <c r="L25" s="31"/>
    </row>
    <row r="26" spans="1:12" s="35" customFormat="1" ht="18.95" customHeight="1">
      <c r="A26" s="207" t="s">
        <v>16</v>
      </c>
      <c r="B26" s="207"/>
      <c r="C26" s="207"/>
      <c r="D26" s="208"/>
      <c r="E26" s="85" t="s">
        <v>149</v>
      </c>
      <c r="F26" s="85" t="s">
        <v>149</v>
      </c>
      <c r="G26" s="86" t="s">
        <v>149</v>
      </c>
      <c r="H26" s="86">
        <v>52</v>
      </c>
      <c r="I26" s="86">
        <v>55.3</v>
      </c>
      <c r="J26" s="86">
        <v>56.5</v>
      </c>
      <c r="K26" s="57">
        <v>1.2</v>
      </c>
      <c r="L26" s="34"/>
    </row>
    <row r="27" spans="1:12" s="37" customFormat="1" ht="18.95" customHeight="1">
      <c r="A27" s="209" t="s">
        <v>8</v>
      </c>
      <c r="B27" s="209"/>
      <c r="C27" s="209"/>
      <c r="D27" s="210"/>
      <c r="E27" s="87" t="s">
        <v>149</v>
      </c>
      <c r="F27" s="87" t="s">
        <v>149</v>
      </c>
      <c r="G27" s="88" t="s">
        <v>149</v>
      </c>
      <c r="H27" s="88">
        <v>4.0999999999999996</v>
      </c>
      <c r="I27" s="88">
        <v>4.0999999999999996</v>
      </c>
      <c r="J27" s="88">
        <v>4.0999999999999996</v>
      </c>
      <c r="K27" s="55">
        <v>-0.1</v>
      </c>
      <c r="L27" s="36"/>
    </row>
    <row r="28" spans="1:12" s="37" customFormat="1" ht="18.95" customHeight="1">
      <c r="A28" s="209" t="s">
        <v>17</v>
      </c>
      <c r="B28" s="209"/>
      <c r="C28" s="209"/>
      <c r="D28" s="210"/>
      <c r="E28" s="87" t="s">
        <v>149</v>
      </c>
      <c r="F28" s="87" t="s">
        <v>149</v>
      </c>
      <c r="G28" s="88" t="s">
        <v>149</v>
      </c>
      <c r="H28" s="88">
        <v>82.7</v>
      </c>
      <c r="I28" s="88">
        <v>80.400000000000006</v>
      </c>
      <c r="J28" s="88">
        <v>79.8</v>
      </c>
      <c r="K28" s="55">
        <v>-0.7</v>
      </c>
      <c r="L28" s="36"/>
    </row>
    <row r="29" spans="1:12" s="37" customFormat="1" ht="18.95" customHeight="1">
      <c r="A29" s="38"/>
      <c r="B29" s="177" t="s">
        <v>31</v>
      </c>
      <c r="C29" s="178"/>
      <c r="D29" s="130" t="s">
        <v>18</v>
      </c>
      <c r="E29" s="145" t="s">
        <v>150</v>
      </c>
      <c r="F29" s="89" t="s">
        <v>150</v>
      </c>
      <c r="G29" s="90" t="s">
        <v>150</v>
      </c>
      <c r="H29" s="90">
        <v>32.9</v>
      </c>
      <c r="I29" s="90">
        <v>33.4</v>
      </c>
      <c r="J29" s="90">
        <v>34.200000000000003</v>
      </c>
      <c r="K29" s="54">
        <v>0.7</v>
      </c>
      <c r="L29" s="36"/>
    </row>
    <row r="30" spans="1:12" s="37" customFormat="1" ht="18.95" customHeight="1">
      <c r="A30" s="38"/>
      <c r="B30" s="179"/>
      <c r="C30" s="180"/>
      <c r="D30" s="131" t="s">
        <v>33</v>
      </c>
      <c r="E30" s="146" t="s">
        <v>150</v>
      </c>
      <c r="F30" s="87" t="s">
        <v>150</v>
      </c>
      <c r="G30" s="88" t="s">
        <v>150</v>
      </c>
      <c r="H30" s="88">
        <v>19.600000000000001</v>
      </c>
      <c r="I30" s="88">
        <v>18.399999999999999</v>
      </c>
      <c r="J30" s="88">
        <v>14.8</v>
      </c>
      <c r="K30" s="55">
        <v>-3.6</v>
      </c>
      <c r="L30" s="36"/>
    </row>
    <row r="31" spans="1:12" s="37" customFormat="1" ht="18.95" customHeight="1">
      <c r="A31" s="30"/>
      <c r="B31" s="181"/>
      <c r="C31" s="182"/>
      <c r="D31" s="132" t="s">
        <v>32</v>
      </c>
      <c r="E31" s="147" t="s">
        <v>150</v>
      </c>
      <c r="F31" s="91" t="s">
        <v>150</v>
      </c>
      <c r="G31" s="92" t="s">
        <v>150</v>
      </c>
      <c r="H31" s="92">
        <v>27.6</v>
      </c>
      <c r="I31" s="92">
        <v>25.8</v>
      </c>
      <c r="J31" s="92">
        <v>27.7</v>
      </c>
      <c r="K31" s="56">
        <v>1.8</v>
      </c>
      <c r="L31" s="36"/>
    </row>
    <row r="32" spans="1:12" s="35" customFormat="1" ht="18.95" customHeight="1">
      <c r="A32" s="211" t="s">
        <v>21</v>
      </c>
      <c r="B32" s="211"/>
      <c r="C32" s="211"/>
      <c r="D32" s="212"/>
      <c r="E32" s="85" t="s">
        <v>150</v>
      </c>
      <c r="F32" s="85" t="s">
        <v>150</v>
      </c>
      <c r="G32" s="86" t="s">
        <v>150</v>
      </c>
      <c r="H32" s="86">
        <v>19</v>
      </c>
      <c r="I32" s="86">
        <v>20.6</v>
      </c>
      <c r="J32" s="86">
        <v>21</v>
      </c>
      <c r="K32" s="57">
        <v>0.4</v>
      </c>
      <c r="L32" s="34"/>
    </row>
    <row r="33" spans="1:12" s="37" customFormat="1" ht="18.95" customHeight="1">
      <c r="A33" s="199" t="s">
        <v>34</v>
      </c>
      <c r="B33" s="199"/>
      <c r="C33" s="199"/>
      <c r="D33" s="200"/>
      <c r="E33" s="91" t="s">
        <v>150</v>
      </c>
      <c r="F33" s="91" t="s">
        <v>150</v>
      </c>
      <c r="G33" s="92" t="s">
        <v>150</v>
      </c>
      <c r="H33" s="92" t="s">
        <v>150</v>
      </c>
      <c r="I33" s="92">
        <v>8.1</v>
      </c>
      <c r="J33" s="92">
        <v>2.2000000000000002</v>
      </c>
      <c r="K33" s="56">
        <v>-5.9</v>
      </c>
      <c r="L33" s="36"/>
    </row>
    <row r="34" spans="1:12" s="37" customFormat="1" ht="18.95" customHeight="1">
      <c r="A34" s="201" t="s">
        <v>103</v>
      </c>
      <c r="B34" s="201"/>
      <c r="C34" s="202"/>
      <c r="D34" s="63" t="s">
        <v>90</v>
      </c>
      <c r="E34" s="68">
        <v>46517</v>
      </c>
      <c r="F34" s="68">
        <v>49502</v>
      </c>
      <c r="G34" s="69">
        <v>48048</v>
      </c>
      <c r="H34" s="69">
        <v>57446</v>
      </c>
      <c r="I34" s="69">
        <v>62200</v>
      </c>
      <c r="J34" s="69">
        <v>63418</v>
      </c>
      <c r="K34" s="156">
        <f>J34-I34</f>
        <v>1218</v>
      </c>
      <c r="L34" s="36"/>
    </row>
    <row r="35" spans="1:12" s="37" customFormat="1" ht="18.95" customHeight="1">
      <c r="A35" s="203"/>
      <c r="B35" s="203"/>
      <c r="C35" s="204"/>
      <c r="D35" s="64" t="s">
        <v>12</v>
      </c>
      <c r="E35" s="70">
        <v>11451</v>
      </c>
      <c r="F35" s="70">
        <v>11984</v>
      </c>
      <c r="G35" s="70">
        <v>12277</v>
      </c>
      <c r="H35" s="70">
        <v>13110</v>
      </c>
      <c r="I35" s="70">
        <v>13897</v>
      </c>
      <c r="J35" s="70">
        <v>14509</v>
      </c>
      <c r="K35" s="157">
        <f t="shared" ref="K35:K36" si="0">J35-I35</f>
        <v>612</v>
      </c>
      <c r="L35" s="36"/>
    </row>
    <row r="36" spans="1:12" s="37" customFormat="1" ht="18.95" customHeight="1">
      <c r="A36" s="205"/>
      <c r="B36" s="205"/>
      <c r="C36" s="206"/>
      <c r="D36" s="65" t="s">
        <v>91</v>
      </c>
      <c r="E36" s="71" t="s">
        <v>150</v>
      </c>
      <c r="F36" s="71" t="s">
        <v>150</v>
      </c>
      <c r="G36" s="71" t="s">
        <v>150</v>
      </c>
      <c r="H36" s="71">
        <v>17407</v>
      </c>
      <c r="I36" s="71">
        <v>18621</v>
      </c>
      <c r="J36" s="71">
        <v>18837</v>
      </c>
      <c r="K36" s="158">
        <f t="shared" si="0"/>
        <v>216</v>
      </c>
      <c r="L36" s="36"/>
    </row>
    <row r="37" spans="1:12" s="37" customFormat="1" ht="12" customHeight="1">
      <c r="A37" s="50" t="s">
        <v>6</v>
      </c>
      <c r="B37" s="48"/>
      <c r="C37" s="48"/>
      <c r="D37" s="48"/>
      <c r="E37" s="49"/>
      <c r="F37" s="49"/>
      <c r="G37" s="49"/>
      <c r="H37" s="49"/>
      <c r="I37" s="49"/>
      <c r="J37" s="49"/>
      <c r="K37" s="51" t="s">
        <v>64</v>
      </c>
      <c r="L37" s="36"/>
    </row>
    <row r="38" spans="1:12" s="97" customFormat="1" ht="12" customHeight="1">
      <c r="A38" s="96" t="s">
        <v>119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</row>
    <row r="39" spans="1:12" s="97" customFormat="1" ht="12" customHeight="1">
      <c r="A39" s="96" t="s">
        <v>120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</row>
    <row r="40" spans="1:12" s="97" customFormat="1" ht="12" customHeight="1">
      <c r="A40" s="97" t="s">
        <v>121</v>
      </c>
    </row>
    <row r="41" spans="1:12" s="97" customFormat="1" ht="12" customHeight="1">
      <c r="A41" s="97" t="s">
        <v>122</v>
      </c>
    </row>
    <row r="42" spans="1:12" ht="30" customHeight="1">
      <c r="C42" s="62"/>
    </row>
  </sheetData>
  <mergeCells count="23">
    <mergeCell ref="A33:D33"/>
    <mergeCell ref="A34:C36"/>
    <mergeCell ref="B22:C25"/>
    <mergeCell ref="A26:D26"/>
    <mergeCell ref="A27:D27"/>
    <mergeCell ref="A28:D28"/>
    <mergeCell ref="B29:C31"/>
    <mergeCell ref="A32:D32"/>
    <mergeCell ref="J5:J6"/>
    <mergeCell ref="B18:C21"/>
    <mergeCell ref="A2:I2"/>
    <mergeCell ref="A3:I3"/>
    <mergeCell ref="A5:D6"/>
    <mergeCell ref="E5:E6"/>
    <mergeCell ref="F5:F6"/>
    <mergeCell ref="G5:G6"/>
    <mergeCell ref="H5:H6"/>
    <mergeCell ref="A7:D7"/>
    <mergeCell ref="A8:D8"/>
    <mergeCell ref="B9:D9"/>
    <mergeCell ref="C10:C13"/>
    <mergeCell ref="C14:C17"/>
    <mergeCell ref="I5:I6"/>
  </mergeCells>
  <phoneticPr fontId="2" type="noConversion"/>
  <conditionalFormatting sqref="Q5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98425196850393704" right="0.98425196850393704" top="1.2598425196850394" bottom="1.2598425196850394" header="0.39370078740157483" footer="0.3937007874015748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U33"/>
  <sheetViews>
    <sheetView view="pageBreakPreview" topLeftCell="I1" zoomScale="75" zoomScaleNormal="40" zoomScaleSheetLayoutView="75" workbookViewId="0">
      <selection activeCell="L2" sqref="L2:U3"/>
    </sheetView>
  </sheetViews>
  <sheetFormatPr defaultColWidth="36.5546875" defaultRowHeight="30" customHeight="1"/>
  <cols>
    <col min="1" max="1" width="8.6640625" style="6" customWidth="1"/>
    <col min="2" max="2" width="11.88671875" style="6" customWidth="1"/>
    <col min="3" max="3" width="11.21875" style="6" bestFit="1" customWidth="1"/>
    <col min="4" max="4" width="8.88671875" style="6" bestFit="1" customWidth="1"/>
    <col min="5" max="5" width="13.88671875" style="6" bestFit="1" customWidth="1"/>
    <col min="6" max="6" width="11.21875" style="6" bestFit="1" customWidth="1"/>
    <col min="7" max="7" width="12.6640625" style="6" customWidth="1"/>
    <col min="8" max="8" width="10.21875" style="6" bestFit="1" customWidth="1"/>
    <col min="9" max="9" width="13" style="6" bestFit="1" customWidth="1"/>
    <col min="10" max="10" width="10.21875" style="6" bestFit="1" customWidth="1"/>
    <col min="11" max="11" width="14.88671875" style="6" bestFit="1" customWidth="1"/>
    <col min="12" max="12" width="13.88671875" style="6" customWidth="1"/>
    <col min="13" max="13" width="15.88671875" style="6" bestFit="1" customWidth="1"/>
    <col min="14" max="14" width="17.21875" style="6" bestFit="1" customWidth="1"/>
    <col min="15" max="15" width="12.88671875" style="6" bestFit="1" customWidth="1"/>
    <col min="16" max="16" width="17.6640625" style="6" customWidth="1"/>
    <col min="17" max="17" width="12.21875" style="6" bestFit="1" customWidth="1"/>
    <col min="18" max="18" width="14.33203125" style="6" customWidth="1"/>
    <col min="19" max="19" width="11.77734375" style="6" customWidth="1"/>
    <col min="20" max="20" width="11.21875" style="6" bestFit="1" customWidth="1"/>
    <col min="21" max="21" width="10.44140625" style="6" customWidth="1"/>
    <col min="22" max="16384" width="36.5546875" style="6"/>
  </cols>
  <sheetData>
    <row r="1" spans="1:21" s="1" customFormat="1" ht="27.95" customHeight="1">
      <c r="U1" s="84"/>
    </row>
    <row r="2" spans="1:21" s="7" customFormat="1" ht="30" customHeight="1">
      <c r="A2" s="219" t="s">
        <v>35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4"/>
      <c r="M2" s="214"/>
      <c r="N2" s="214"/>
      <c r="O2" s="214"/>
      <c r="P2" s="214"/>
      <c r="Q2" s="214"/>
      <c r="R2" s="214"/>
      <c r="S2" s="214"/>
      <c r="T2" s="214"/>
      <c r="U2" s="214"/>
    </row>
    <row r="3" spans="1:21" s="77" customFormat="1" ht="39.950000000000003" customHeight="1">
      <c r="A3" s="227" t="s">
        <v>95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14"/>
      <c r="M3" s="214"/>
      <c r="N3" s="214"/>
      <c r="O3" s="214"/>
      <c r="P3" s="214"/>
      <c r="Q3" s="214"/>
      <c r="R3" s="214"/>
      <c r="S3" s="214"/>
      <c r="T3" s="214"/>
      <c r="U3" s="214"/>
    </row>
    <row r="4" spans="1:21" s="2" customFormat="1" ht="20.100000000000001" customHeight="1">
      <c r="A4" s="8" t="s">
        <v>5</v>
      </c>
      <c r="J4" s="15"/>
      <c r="U4" s="9" t="s">
        <v>75</v>
      </c>
    </row>
    <row r="5" spans="1:21" s="3" customFormat="1" ht="12.95" customHeight="1">
      <c r="A5" s="225" t="s">
        <v>78</v>
      </c>
      <c r="B5" s="215" t="s">
        <v>7</v>
      </c>
      <c r="C5" s="226" t="s">
        <v>38</v>
      </c>
      <c r="D5" s="220"/>
      <c r="E5" s="220"/>
      <c r="F5" s="220"/>
      <c r="G5" s="220"/>
      <c r="H5" s="220"/>
      <c r="I5" s="220"/>
      <c r="J5" s="220"/>
      <c r="K5" s="220"/>
      <c r="L5" s="223" t="s">
        <v>23</v>
      </c>
      <c r="M5" s="224"/>
      <c r="N5" s="224"/>
      <c r="O5" s="224"/>
      <c r="P5" s="224"/>
      <c r="Q5" s="224"/>
      <c r="R5" s="224"/>
      <c r="S5" s="224"/>
      <c r="T5" s="215" t="s">
        <v>3</v>
      </c>
      <c r="U5" s="220" t="s">
        <v>79</v>
      </c>
    </row>
    <row r="6" spans="1:21" s="3" customFormat="1" ht="50.1" customHeight="1">
      <c r="A6" s="221"/>
      <c r="B6" s="216"/>
      <c r="C6" s="216"/>
      <c r="D6" s="12" t="s">
        <v>22</v>
      </c>
      <c r="E6" s="12" t="s">
        <v>0</v>
      </c>
      <c r="F6" s="12" t="s">
        <v>1</v>
      </c>
      <c r="G6" s="12" t="s">
        <v>76</v>
      </c>
      <c r="H6" s="12" t="s">
        <v>2</v>
      </c>
      <c r="I6" s="12" t="s">
        <v>39</v>
      </c>
      <c r="J6" s="16" t="s">
        <v>4</v>
      </c>
      <c r="K6" s="13" t="s">
        <v>40</v>
      </c>
      <c r="L6" s="141" t="s">
        <v>138</v>
      </c>
      <c r="M6" s="142" t="s">
        <v>139</v>
      </c>
      <c r="N6" s="142" t="s">
        <v>140</v>
      </c>
      <c r="O6" s="142" t="s">
        <v>141</v>
      </c>
      <c r="P6" s="143" t="s">
        <v>142</v>
      </c>
      <c r="Q6" s="142" t="s">
        <v>143</v>
      </c>
      <c r="R6" s="143" t="s">
        <v>144</v>
      </c>
      <c r="S6" s="143" t="s">
        <v>145</v>
      </c>
      <c r="T6" s="217"/>
      <c r="U6" s="221"/>
    </row>
    <row r="7" spans="1:21" s="3" customFormat="1" ht="34.5" customHeight="1">
      <c r="A7" s="222"/>
      <c r="B7" s="122" t="s">
        <v>41</v>
      </c>
      <c r="C7" s="218"/>
      <c r="D7" s="133">
        <v>1</v>
      </c>
      <c r="E7" s="122" t="s">
        <v>37</v>
      </c>
      <c r="F7" s="133">
        <v>2</v>
      </c>
      <c r="G7" s="133">
        <v>3</v>
      </c>
      <c r="H7" s="134" t="s">
        <v>77</v>
      </c>
      <c r="I7" s="133">
        <v>4</v>
      </c>
      <c r="J7" s="135" t="s">
        <v>42</v>
      </c>
      <c r="K7" s="136">
        <v>5</v>
      </c>
      <c r="L7" s="135">
        <v>6</v>
      </c>
      <c r="M7" s="133" t="s">
        <v>43</v>
      </c>
      <c r="N7" s="133">
        <v>7</v>
      </c>
      <c r="O7" s="133" t="s">
        <v>44</v>
      </c>
      <c r="P7" s="133">
        <v>8</v>
      </c>
      <c r="Q7" s="133" t="s">
        <v>45</v>
      </c>
      <c r="R7" s="133">
        <v>9</v>
      </c>
      <c r="S7" s="133">
        <v>10</v>
      </c>
      <c r="T7" s="133">
        <v>11</v>
      </c>
      <c r="U7" s="222"/>
    </row>
    <row r="8" spans="1:21" s="105" customFormat="1" ht="38.25" customHeight="1">
      <c r="A8" s="159">
        <v>2007</v>
      </c>
      <c r="B8" s="161">
        <v>50081523</v>
      </c>
      <c r="C8" s="161">
        <v>38755885</v>
      </c>
      <c r="D8" s="161">
        <v>154934</v>
      </c>
      <c r="E8" s="161">
        <v>170559</v>
      </c>
      <c r="F8" s="161">
        <v>25401923</v>
      </c>
      <c r="G8" s="161">
        <v>994858</v>
      </c>
      <c r="H8" s="161">
        <v>2262265</v>
      </c>
      <c r="I8" s="161">
        <v>1277672</v>
      </c>
      <c r="J8" s="161">
        <v>1470104</v>
      </c>
      <c r="K8" s="161">
        <v>515675</v>
      </c>
      <c r="L8" s="161">
        <v>424075</v>
      </c>
      <c r="M8" s="161">
        <v>944621</v>
      </c>
      <c r="N8" s="161">
        <v>1377153</v>
      </c>
      <c r="O8" s="161">
        <v>678848</v>
      </c>
      <c r="P8" s="161">
        <v>791793</v>
      </c>
      <c r="Q8" s="161">
        <v>1087041</v>
      </c>
      <c r="R8" s="161">
        <v>641410</v>
      </c>
      <c r="S8" s="161">
        <v>562954</v>
      </c>
      <c r="T8" s="161">
        <v>11325638</v>
      </c>
      <c r="U8" s="104">
        <v>2007</v>
      </c>
    </row>
    <row r="9" spans="1:21" s="105" customFormat="1" ht="38.25" customHeight="1">
      <c r="A9" s="160">
        <v>2008</v>
      </c>
      <c r="B9" s="161">
        <v>53870139</v>
      </c>
      <c r="C9" s="161">
        <v>42351510</v>
      </c>
      <c r="D9" s="161">
        <v>136436</v>
      </c>
      <c r="E9" s="161">
        <v>143254</v>
      </c>
      <c r="F9" s="161">
        <v>28626096</v>
      </c>
      <c r="G9" s="161">
        <v>506187</v>
      </c>
      <c r="H9" s="161">
        <v>2067648</v>
      </c>
      <c r="I9" s="161">
        <v>1377811</v>
      </c>
      <c r="J9" s="161">
        <v>1894698</v>
      </c>
      <c r="K9" s="161">
        <v>495983</v>
      </c>
      <c r="L9" s="161">
        <v>392967</v>
      </c>
      <c r="M9" s="161">
        <v>1041218</v>
      </c>
      <c r="N9" s="161">
        <v>1487698</v>
      </c>
      <c r="O9" s="161">
        <v>817031</v>
      </c>
      <c r="P9" s="161">
        <v>867035</v>
      </c>
      <c r="Q9" s="161">
        <v>1179815</v>
      </c>
      <c r="R9" s="161">
        <v>691006</v>
      </c>
      <c r="S9" s="161">
        <v>626627</v>
      </c>
      <c r="T9" s="161">
        <v>11518629</v>
      </c>
      <c r="U9" s="104">
        <v>2008</v>
      </c>
    </row>
    <row r="10" spans="1:21" s="105" customFormat="1" ht="38.25" customHeight="1">
      <c r="A10" s="160">
        <v>2009</v>
      </c>
      <c r="B10" s="161">
        <v>52555614</v>
      </c>
      <c r="C10" s="161">
        <v>42073105</v>
      </c>
      <c r="D10" s="161">
        <v>157913</v>
      </c>
      <c r="E10" s="161">
        <v>150437</v>
      </c>
      <c r="F10" s="161">
        <v>28497448</v>
      </c>
      <c r="G10" s="161">
        <v>688055</v>
      </c>
      <c r="H10" s="161">
        <v>1800255</v>
      </c>
      <c r="I10" s="161">
        <v>1391643</v>
      </c>
      <c r="J10" s="161">
        <v>1456408</v>
      </c>
      <c r="K10" s="161">
        <v>509378</v>
      </c>
      <c r="L10" s="161">
        <v>396512</v>
      </c>
      <c r="M10" s="161">
        <v>1030615</v>
      </c>
      <c r="N10" s="161">
        <v>1543372</v>
      </c>
      <c r="O10" s="161">
        <v>848029</v>
      </c>
      <c r="P10" s="161">
        <v>939901</v>
      </c>
      <c r="Q10" s="161">
        <v>1236618</v>
      </c>
      <c r="R10" s="161">
        <v>771415</v>
      </c>
      <c r="S10" s="161">
        <v>655106</v>
      </c>
      <c r="T10" s="161">
        <v>10482509</v>
      </c>
      <c r="U10" s="104">
        <v>2009</v>
      </c>
    </row>
    <row r="11" spans="1:21" s="105" customFormat="1" ht="38.25" customHeight="1">
      <c r="A11" s="160">
        <v>2010</v>
      </c>
      <c r="B11" s="161">
        <v>62852412</v>
      </c>
      <c r="C11" s="161">
        <v>48813946</v>
      </c>
      <c r="D11" s="161">
        <v>143457</v>
      </c>
      <c r="E11" s="161">
        <v>164953</v>
      </c>
      <c r="F11" s="161">
        <v>34594035</v>
      </c>
      <c r="G11" s="161">
        <v>840275</v>
      </c>
      <c r="H11" s="161">
        <v>1738250</v>
      </c>
      <c r="I11" s="161">
        <v>1549724</v>
      </c>
      <c r="J11" s="161">
        <v>1360229</v>
      </c>
      <c r="K11" s="161">
        <v>534830</v>
      </c>
      <c r="L11" s="161">
        <v>399728</v>
      </c>
      <c r="M11" s="161">
        <v>1144552</v>
      </c>
      <c r="N11" s="161">
        <v>1626359</v>
      </c>
      <c r="O11" s="161">
        <v>962709</v>
      </c>
      <c r="P11" s="161">
        <v>981797</v>
      </c>
      <c r="Q11" s="161">
        <v>1258061</v>
      </c>
      <c r="R11" s="161">
        <v>823321</v>
      </c>
      <c r="S11" s="161">
        <v>691666</v>
      </c>
      <c r="T11" s="161">
        <v>14038466</v>
      </c>
      <c r="U11" s="104">
        <v>2010</v>
      </c>
    </row>
    <row r="12" spans="1:21" s="105" customFormat="1" ht="38.25" customHeight="1">
      <c r="A12" s="123">
        <v>2011</v>
      </c>
      <c r="B12" s="161">
        <v>68747862</v>
      </c>
      <c r="C12" s="161">
        <v>54809367</v>
      </c>
      <c r="D12" s="161">
        <v>161770</v>
      </c>
      <c r="E12" s="161">
        <v>159235</v>
      </c>
      <c r="F12" s="161">
        <v>40233112</v>
      </c>
      <c r="G12" s="161">
        <v>713274</v>
      </c>
      <c r="H12" s="161">
        <v>1693383</v>
      </c>
      <c r="I12" s="161">
        <v>1682026</v>
      </c>
      <c r="J12" s="161">
        <v>1099419</v>
      </c>
      <c r="K12" s="161">
        <v>603055</v>
      </c>
      <c r="L12" s="161">
        <v>384729</v>
      </c>
      <c r="M12" s="161">
        <v>1278345</v>
      </c>
      <c r="N12" s="161">
        <v>1689184</v>
      </c>
      <c r="O12" s="161">
        <v>1136816</v>
      </c>
      <c r="P12" s="161">
        <v>1021603</v>
      </c>
      <c r="Q12" s="161">
        <v>1340820</v>
      </c>
      <c r="R12" s="161">
        <v>873079</v>
      </c>
      <c r="S12" s="161">
        <v>739517</v>
      </c>
      <c r="T12" s="161">
        <v>13938495</v>
      </c>
      <c r="U12" s="104">
        <v>2011</v>
      </c>
    </row>
    <row r="13" spans="1:21" s="105" customFormat="1" ht="38.25" customHeight="1">
      <c r="A13" s="124">
        <v>2012</v>
      </c>
      <c r="B13" s="162">
        <v>70783409</v>
      </c>
      <c r="C13" s="163">
        <v>55542784</v>
      </c>
      <c r="D13" s="163">
        <v>153036</v>
      </c>
      <c r="E13" s="163">
        <v>162587</v>
      </c>
      <c r="F13" s="163">
        <v>39813080</v>
      </c>
      <c r="G13" s="163">
        <v>895830</v>
      </c>
      <c r="H13" s="163">
        <v>2030264</v>
      </c>
      <c r="I13" s="163">
        <v>1725733</v>
      </c>
      <c r="J13" s="163">
        <v>1281855</v>
      </c>
      <c r="K13" s="163">
        <v>696052</v>
      </c>
      <c r="L13" s="163">
        <v>379997</v>
      </c>
      <c r="M13" s="163">
        <v>1237444</v>
      </c>
      <c r="N13" s="163">
        <v>1795856</v>
      </c>
      <c r="O13" s="163">
        <v>1136415</v>
      </c>
      <c r="P13" s="163">
        <v>1123405</v>
      </c>
      <c r="Q13" s="163">
        <v>1393797</v>
      </c>
      <c r="R13" s="163">
        <v>938064</v>
      </c>
      <c r="S13" s="163">
        <v>779369</v>
      </c>
      <c r="T13" s="163">
        <v>15240625</v>
      </c>
      <c r="U13" s="164">
        <v>2012</v>
      </c>
    </row>
    <row r="14" spans="1:21" s="107" customFormat="1" ht="38.25" customHeight="1">
      <c r="A14" s="106" t="s">
        <v>6</v>
      </c>
      <c r="B14" s="107" t="s">
        <v>126</v>
      </c>
      <c r="C14" s="109"/>
      <c r="H14" s="119"/>
      <c r="U14" s="108" t="s">
        <v>64</v>
      </c>
    </row>
    <row r="15" spans="1:21" s="107" customFormat="1" ht="38.25" customHeight="1">
      <c r="A15" s="106" t="s">
        <v>46</v>
      </c>
      <c r="L15" s="213" t="s">
        <v>48</v>
      </c>
      <c r="M15" s="213"/>
      <c r="N15" s="213"/>
      <c r="O15" s="213"/>
      <c r="P15" s="213"/>
      <c r="Q15" s="213"/>
      <c r="R15" s="213"/>
      <c r="S15" s="213"/>
      <c r="T15" s="213"/>
      <c r="U15" s="213"/>
    </row>
    <row r="16" spans="1:21" s="107" customFormat="1" ht="38.25" customHeight="1">
      <c r="A16" s="106" t="s">
        <v>47</v>
      </c>
      <c r="L16" s="213" t="s">
        <v>49</v>
      </c>
      <c r="M16" s="213"/>
      <c r="N16" s="213"/>
      <c r="O16" s="213"/>
      <c r="P16" s="213"/>
      <c r="Q16" s="213"/>
      <c r="R16" s="213"/>
      <c r="S16" s="213"/>
      <c r="T16" s="213"/>
      <c r="U16" s="213"/>
    </row>
    <row r="17" spans="12:21" s="41" customFormat="1" ht="39" customHeight="1">
      <c r="L17" s="213" t="s">
        <v>136</v>
      </c>
      <c r="M17" s="213"/>
      <c r="N17" s="213"/>
      <c r="O17" s="213"/>
      <c r="P17" s="213"/>
      <c r="Q17" s="213"/>
      <c r="R17" s="213"/>
      <c r="S17" s="213"/>
      <c r="T17" s="213"/>
      <c r="U17" s="213"/>
    </row>
    <row r="18" spans="12:21" ht="30" customHeight="1">
      <c r="T18" s="120"/>
    </row>
    <row r="33" spans="11:11" ht="30" customHeight="1">
      <c r="K33" s="17"/>
    </row>
  </sheetData>
  <mergeCells count="13">
    <mergeCell ref="L15:U15"/>
    <mergeCell ref="L16:U16"/>
    <mergeCell ref="L17:U17"/>
    <mergeCell ref="L2:U3"/>
    <mergeCell ref="B5:B6"/>
    <mergeCell ref="T5:T6"/>
    <mergeCell ref="C6:C7"/>
    <mergeCell ref="A2:K2"/>
    <mergeCell ref="U5:U7"/>
    <mergeCell ref="L5:S5"/>
    <mergeCell ref="A5:A7"/>
    <mergeCell ref="C5:K5"/>
    <mergeCell ref="A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A1:HH29"/>
  <sheetViews>
    <sheetView view="pageBreakPreview" topLeftCell="M1" zoomScale="75" zoomScaleNormal="55" zoomScaleSheetLayoutView="75" workbookViewId="0">
      <selection activeCell="V2" sqref="V2"/>
    </sheetView>
  </sheetViews>
  <sheetFormatPr defaultRowHeight="30" customHeight="1"/>
  <cols>
    <col min="1" max="1" width="10.77734375" style="6" customWidth="1"/>
    <col min="2" max="2" width="13.33203125" style="6" customWidth="1"/>
    <col min="3" max="3" width="15" style="6" customWidth="1"/>
    <col min="4" max="4" width="15.77734375" style="6" customWidth="1"/>
    <col min="5" max="5" width="15.6640625" style="6" customWidth="1"/>
    <col min="6" max="6" width="16.6640625" style="6" customWidth="1"/>
    <col min="7" max="7" width="14.88671875" style="6" customWidth="1"/>
    <col min="8" max="8" width="11.44140625" style="6" customWidth="1"/>
    <col min="9" max="9" width="13" style="6" customWidth="1"/>
    <col min="10" max="10" width="12.6640625" style="6" customWidth="1"/>
    <col min="11" max="11" width="12" style="6" customWidth="1"/>
    <col min="12" max="12" width="12.33203125" style="6" customWidth="1"/>
    <col min="13" max="14" width="10.77734375" style="6" customWidth="1"/>
    <col min="15" max="15" width="17.6640625" style="6" customWidth="1"/>
    <col min="16" max="16" width="17" style="6" bestFit="1" customWidth="1"/>
    <col min="17" max="17" width="12.109375" style="6" customWidth="1"/>
    <col min="18" max="18" width="18.21875" style="6" customWidth="1"/>
    <col min="19" max="19" width="15.109375" style="6" customWidth="1"/>
    <col min="20" max="20" width="15.77734375" style="6" customWidth="1"/>
    <col min="21" max="21" width="18.109375" style="6" customWidth="1"/>
    <col min="22" max="22" width="13" style="6" customWidth="1"/>
    <col min="23" max="23" width="10.77734375" style="6" customWidth="1"/>
    <col min="24" max="16384" width="8.88671875" style="6"/>
  </cols>
  <sheetData>
    <row r="1" spans="1:216" s="1" customFormat="1" ht="27.95" customHeight="1">
      <c r="A1" s="58" t="s">
        <v>110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240"/>
      <c r="M1" s="240"/>
      <c r="N1" s="58"/>
      <c r="V1" s="241"/>
      <c r="W1" s="241"/>
    </row>
    <row r="2" spans="1:216" s="7" customFormat="1" ht="30" customHeight="1">
      <c r="A2" s="229" t="s">
        <v>104</v>
      </c>
      <c r="B2" s="229"/>
      <c r="C2" s="229"/>
      <c r="D2" s="229"/>
      <c r="E2" s="229"/>
      <c r="F2" s="229"/>
      <c r="G2" s="78"/>
      <c r="H2" s="78"/>
      <c r="I2" s="78"/>
      <c r="J2" s="78"/>
      <c r="K2" s="78"/>
      <c r="N2" s="219" t="s">
        <v>105</v>
      </c>
      <c r="O2" s="219"/>
      <c r="P2" s="219"/>
      <c r="Q2" s="219"/>
      <c r="R2" s="219"/>
    </row>
    <row r="3" spans="1:216" s="77" customFormat="1" ht="39.950000000000003" customHeight="1">
      <c r="A3" s="228" t="s">
        <v>94</v>
      </c>
      <c r="B3" s="228"/>
      <c r="C3" s="228"/>
      <c r="D3" s="228"/>
      <c r="E3" s="228"/>
      <c r="F3" s="228"/>
      <c r="G3" s="79"/>
      <c r="H3" s="79"/>
      <c r="I3" s="79"/>
      <c r="J3" s="79"/>
      <c r="K3" s="79"/>
      <c r="M3" s="79"/>
      <c r="N3" s="228" t="s">
        <v>101</v>
      </c>
      <c r="O3" s="228"/>
      <c r="P3" s="228"/>
      <c r="Q3" s="228"/>
      <c r="R3" s="228"/>
    </row>
    <row r="4" spans="1:216" s="2" customFormat="1" ht="20.100000000000001" customHeight="1">
      <c r="A4" s="82" t="s">
        <v>111</v>
      </c>
      <c r="B4" s="10"/>
      <c r="C4" s="10"/>
      <c r="D4" s="10"/>
      <c r="E4" s="10"/>
      <c r="F4" s="10"/>
      <c r="G4" s="10"/>
      <c r="H4" s="10"/>
      <c r="I4" s="10"/>
      <c r="J4" s="10"/>
      <c r="K4" s="59"/>
      <c r="L4" s="238" t="s">
        <v>113</v>
      </c>
      <c r="M4" s="238"/>
      <c r="N4" s="82" t="s">
        <v>112</v>
      </c>
      <c r="O4" s="10"/>
      <c r="P4" s="10"/>
      <c r="Q4" s="10"/>
      <c r="R4" s="10"/>
      <c r="S4" s="10"/>
      <c r="T4" s="10"/>
      <c r="U4" s="10"/>
      <c r="V4" s="10"/>
      <c r="W4" s="83" t="s">
        <v>75</v>
      </c>
    </row>
    <row r="5" spans="1:216" s="11" customFormat="1" ht="20.100000000000001" customHeight="1">
      <c r="A5" s="225" t="s">
        <v>108</v>
      </c>
      <c r="B5" s="215" t="s">
        <v>7</v>
      </c>
      <c r="C5" s="226" t="s">
        <v>98</v>
      </c>
      <c r="D5" s="225"/>
      <c r="E5" s="225"/>
      <c r="F5" s="225"/>
      <c r="G5" s="247" t="s">
        <v>99</v>
      </c>
      <c r="H5" s="247"/>
      <c r="I5" s="247"/>
      <c r="J5" s="247"/>
      <c r="K5" s="247"/>
      <c r="L5" s="247"/>
      <c r="M5" s="235" t="s">
        <v>107</v>
      </c>
      <c r="N5" s="225" t="s">
        <v>109</v>
      </c>
      <c r="O5" s="248" t="s">
        <v>106</v>
      </c>
      <c r="P5" s="249"/>
      <c r="Q5" s="249"/>
      <c r="R5" s="249"/>
      <c r="S5" s="247" t="s">
        <v>100</v>
      </c>
      <c r="T5" s="247"/>
      <c r="U5" s="247"/>
      <c r="V5" s="226" t="s">
        <v>86</v>
      </c>
      <c r="W5" s="244" t="s">
        <v>79</v>
      </c>
    </row>
    <row r="6" spans="1:216" s="11" customFormat="1" ht="54.75" customHeight="1">
      <c r="A6" s="233"/>
      <c r="B6" s="216"/>
      <c r="C6" s="216"/>
      <c r="D6" s="12" t="s">
        <v>22</v>
      </c>
      <c r="E6" s="12" t="s">
        <v>0</v>
      </c>
      <c r="F6" s="13" t="s">
        <v>1</v>
      </c>
      <c r="G6" s="16" t="s">
        <v>76</v>
      </c>
      <c r="H6" s="12" t="s">
        <v>2</v>
      </c>
      <c r="I6" s="12" t="s">
        <v>39</v>
      </c>
      <c r="J6" s="16" t="s">
        <v>4</v>
      </c>
      <c r="K6" s="12" t="s">
        <v>85</v>
      </c>
      <c r="L6" s="141" t="s">
        <v>128</v>
      </c>
      <c r="M6" s="236"/>
      <c r="N6" s="233"/>
      <c r="O6" s="142" t="s">
        <v>129</v>
      </c>
      <c r="P6" s="142" t="s">
        <v>130</v>
      </c>
      <c r="Q6" s="142" t="s">
        <v>131</v>
      </c>
      <c r="R6" s="142" t="s">
        <v>132</v>
      </c>
      <c r="S6" s="142" t="s">
        <v>133</v>
      </c>
      <c r="T6" s="142" t="s">
        <v>134</v>
      </c>
      <c r="U6" s="142" t="s">
        <v>135</v>
      </c>
      <c r="V6" s="236"/>
      <c r="W6" s="245"/>
    </row>
    <row r="7" spans="1:216" s="139" customFormat="1" ht="28.5" customHeight="1">
      <c r="A7" s="234"/>
      <c r="B7" s="140" t="s">
        <v>80</v>
      </c>
      <c r="C7" s="218"/>
      <c r="D7" s="133">
        <v>1</v>
      </c>
      <c r="E7" s="122" t="s">
        <v>37</v>
      </c>
      <c r="F7" s="136">
        <v>2</v>
      </c>
      <c r="G7" s="135">
        <v>3</v>
      </c>
      <c r="H7" s="134" t="s">
        <v>81</v>
      </c>
      <c r="I7" s="133">
        <v>4</v>
      </c>
      <c r="J7" s="135" t="s">
        <v>82</v>
      </c>
      <c r="K7" s="137">
        <v>5</v>
      </c>
      <c r="L7" s="138">
        <v>6</v>
      </c>
      <c r="M7" s="237"/>
      <c r="N7" s="234"/>
      <c r="O7" s="133" t="s">
        <v>43</v>
      </c>
      <c r="P7" s="133">
        <v>7</v>
      </c>
      <c r="Q7" s="133" t="s">
        <v>44</v>
      </c>
      <c r="R7" s="136">
        <v>8</v>
      </c>
      <c r="S7" s="135" t="s">
        <v>83</v>
      </c>
      <c r="T7" s="133">
        <v>9</v>
      </c>
      <c r="U7" s="133">
        <v>10</v>
      </c>
      <c r="V7" s="136">
        <v>11</v>
      </c>
      <c r="W7" s="246"/>
    </row>
    <row r="8" spans="1:216" s="4" customFormat="1" ht="43.5" customHeight="1">
      <c r="A8" s="74">
        <v>2007</v>
      </c>
      <c r="B8" s="167">
        <v>61919817</v>
      </c>
      <c r="C8" s="167">
        <v>47360006</v>
      </c>
      <c r="D8" s="167">
        <v>164268</v>
      </c>
      <c r="E8" s="167">
        <v>187254</v>
      </c>
      <c r="F8" s="167">
        <v>33150461</v>
      </c>
      <c r="G8" s="167">
        <v>874561</v>
      </c>
      <c r="H8" s="167">
        <v>2369978</v>
      </c>
      <c r="I8" s="167">
        <v>1485004</v>
      </c>
      <c r="J8" s="167">
        <v>1298623</v>
      </c>
      <c r="K8" s="167">
        <v>589005</v>
      </c>
      <c r="L8" s="167">
        <v>399630</v>
      </c>
      <c r="M8" s="81">
        <v>2007</v>
      </c>
      <c r="N8" s="74">
        <v>2007</v>
      </c>
      <c r="O8" s="168">
        <v>982746</v>
      </c>
      <c r="P8" s="168">
        <v>1467606</v>
      </c>
      <c r="Q8" s="168">
        <v>792398</v>
      </c>
      <c r="R8" s="168">
        <v>891304</v>
      </c>
      <c r="S8" s="168">
        <v>1207642</v>
      </c>
      <c r="T8" s="168">
        <v>712953</v>
      </c>
      <c r="U8" s="168">
        <v>647354</v>
      </c>
      <c r="V8" s="168">
        <v>14718311</v>
      </c>
      <c r="W8" s="73">
        <v>2007</v>
      </c>
    </row>
    <row r="9" spans="1:216" s="4" customFormat="1" ht="48" customHeight="1">
      <c r="A9" s="74">
        <v>2008</v>
      </c>
      <c r="B9" s="167">
        <v>60723563</v>
      </c>
      <c r="C9" s="167">
        <v>48515951</v>
      </c>
      <c r="D9" s="167">
        <v>157940</v>
      </c>
      <c r="E9" s="167">
        <v>199734</v>
      </c>
      <c r="F9" s="167">
        <v>34398726</v>
      </c>
      <c r="G9" s="167">
        <v>720501</v>
      </c>
      <c r="H9" s="167">
        <v>2128100</v>
      </c>
      <c r="I9" s="167">
        <v>1502574</v>
      </c>
      <c r="J9" s="167">
        <v>1401032</v>
      </c>
      <c r="K9" s="167">
        <v>532708</v>
      </c>
      <c r="L9" s="167">
        <v>385589</v>
      </c>
      <c r="M9" s="81">
        <v>2008</v>
      </c>
      <c r="N9" s="74">
        <v>2008</v>
      </c>
      <c r="O9" s="168">
        <v>1080519</v>
      </c>
      <c r="P9" s="168">
        <v>1557652</v>
      </c>
      <c r="Q9" s="168">
        <v>896085</v>
      </c>
      <c r="R9" s="168">
        <v>904501</v>
      </c>
      <c r="S9" s="168">
        <v>1210572</v>
      </c>
      <c r="T9" s="168">
        <v>735941</v>
      </c>
      <c r="U9" s="168">
        <v>671464</v>
      </c>
      <c r="V9" s="168">
        <v>12231630</v>
      </c>
      <c r="W9" s="73">
        <v>2008</v>
      </c>
    </row>
    <row r="10" spans="1:216" s="4" customFormat="1" ht="53.25" customHeight="1">
      <c r="A10" s="74">
        <v>2009</v>
      </c>
      <c r="B10" s="167">
        <v>60017793</v>
      </c>
      <c r="C10" s="167">
        <v>48395717</v>
      </c>
      <c r="D10" s="167">
        <v>170370</v>
      </c>
      <c r="E10" s="167">
        <v>161029</v>
      </c>
      <c r="F10" s="167">
        <v>34633584</v>
      </c>
      <c r="G10" s="167">
        <v>749042</v>
      </c>
      <c r="H10" s="167">
        <v>1827418</v>
      </c>
      <c r="I10" s="167">
        <v>1450099</v>
      </c>
      <c r="J10" s="167">
        <v>1298081</v>
      </c>
      <c r="K10" s="167">
        <v>519181</v>
      </c>
      <c r="L10" s="167">
        <v>384268</v>
      </c>
      <c r="M10" s="81">
        <v>2009</v>
      </c>
      <c r="N10" s="74">
        <v>2009</v>
      </c>
      <c r="O10" s="168">
        <v>1109780</v>
      </c>
      <c r="P10" s="168">
        <v>1560379</v>
      </c>
      <c r="Q10" s="168">
        <v>899825</v>
      </c>
      <c r="R10" s="168">
        <v>959188</v>
      </c>
      <c r="S10" s="168">
        <v>1257081</v>
      </c>
      <c r="T10" s="168">
        <v>782550</v>
      </c>
      <c r="U10" s="168">
        <v>686761</v>
      </c>
      <c r="V10" s="168">
        <v>11678212</v>
      </c>
      <c r="W10" s="73">
        <v>2009</v>
      </c>
    </row>
    <row r="11" spans="1:216" s="4" customFormat="1" ht="49.5" customHeight="1">
      <c r="A11" s="101">
        <v>2010</v>
      </c>
      <c r="B11" s="167">
        <v>62852412</v>
      </c>
      <c r="C11" s="167">
        <v>48813946</v>
      </c>
      <c r="D11" s="167">
        <v>143457</v>
      </c>
      <c r="E11" s="167">
        <v>164953</v>
      </c>
      <c r="F11" s="167">
        <v>34594035</v>
      </c>
      <c r="G11" s="167">
        <v>840275</v>
      </c>
      <c r="H11" s="167">
        <v>1738250</v>
      </c>
      <c r="I11" s="167">
        <v>1549724</v>
      </c>
      <c r="J11" s="167">
        <v>1360229</v>
      </c>
      <c r="K11" s="167">
        <v>534830</v>
      </c>
      <c r="L11" s="167">
        <v>399728</v>
      </c>
      <c r="M11" s="81">
        <v>2010</v>
      </c>
      <c r="N11" s="101">
        <v>2010</v>
      </c>
      <c r="O11" s="168">
        <v>1144552</v>
      </c>
      <c r="P11" s="168">
        <v>1626359</v>
      </c>
      <c r="Q11" s="168">
        <v>962709</v>
      </c>
      <c r="R11" s="168">
        <v>981797</v>
      </c>
      <c r="S11" s="168">
        <v>1258061</v>
      </c>
      <c r="T11" s="168">
        <v>823321</v>
      </c>
      <c r="U11" s="168">
        <v>691666</v>
      </c>
      <c r="V11" s="168">
        <v>14038466</v>
      </c>
      <c r="W11" s="100">
        <v>2010</v>
      </c>
    </row>
    <row r="12" spans="1:216" s="80" customFormat="1" ht="44.25" customHeight="1">
      <c r="A12" s="112">
        <v>2011</v>
      </c>
      <c r="B12" s="167">
        <v>66960858</v>
      </c>
      <c r="C12" s="167">
        <v>50979428</v>
      </c>
      <c r="D12" s="167">
        <v>149564</v>
      </c>
      <c r="E12" s="167">
        <v>127984</v>
      </c>
      <c r="F12" s="167">
        <v>36485553</v>
      </c>
      <c r="G12" s="167">
        <v>841355</v>
      </c>
      <c r="H12" s="167">
        <v>1607027</v>
      </c>
      <c r="I12" s="167">
        <v>1648587</v>
      </c>
      <c r="J12" s="167">
        <v>1351920</v>
      </c>
      <c r="K12" s="167">
        <v>583685</v>
      </c>
      <c r="L12" s="167">
        <v>405040</v>
      </c>
      <c r="M12" s="81">
        <v>2011</v>
      </c>
      <c r="N12" s="112">
        <v>2011</v>
      </c>
      <c r="O12" s="168">
        <v>1195813</v>
      </c>
      <c r="P12" s="168">
        <v>1663146</v>
      </c>
      <c r="Q12" s="168">
        <v>1102103</v>
      </c>
      <c r="R12" s="168">
        <v>985247</v>
      </c>
      <c r="S12" s="168">
        <v>1283816</v>
      </c>
      <c r="T12" s="168">
        <v>851615</v>
      </c>
      <c r="U12" s="168">
        <v>696973</v>
      </c>
      <c r="V12" s="168">
        <v>15981430</v>
      </c>
      <c r="W12" s="111">
        <v>2011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</row>
    <row r="13" spans="1:216" s="14" customFormat="1" ht="44.25" customHeight="1">
      <c r="A13" s="125">
        <v>2012</v>
      </c>
      <c r="B13" s="165">
        <v>68334621</v>
      </c>
      <c r="C13" s="163">
        <v>52964464</v>
      </c>
      <c r="D13" s="163">
        <v>140722</v>
      </c>
      <c r="E13" s="163">
        <v>131655</v>
      </c>
      <c r="F13" s="163">
        <v>37626041</v>
      </c>
      <c r="G13" s="163">
        <v>1003068</v>
      </c>
      <c r="H13" s="163">
        <v>1849847</v>
      </c>
      <c r="I13" s="163">
        <v>1689313</v>
      </c>
      <c r="J13" s="163">
        <v>1523655</v>
      </c>
      <c r="K13" s="163">
        <v>660065</v>
      </c>
      <c r="L13" s="163">
        <v>402563</v>
      </c>
      <c r="M13" s="166">
        <v>2012</v>
      </c>
      <c r="N13" s="169">
        <v>2012</v>
      </c>
      <c r="O13" s="163">
        <v>1233492</v>
      </c>
      <c r="P13" s="163">
        <v>1685119</v>
      </c>
      <c r="Q13" s="163">
        <v>1085857</v>
      </c>
      <c r="R13" s="163">
        <v>1052426</v>
      </c>
      <c r="S13" s="163">
        <v>1305936</v>
      </c>
      <c r="T13" s="163">
        <v>915333</v>
      </c>
      <c r="U13" s="163">
        <v>722299</v>
      </c>
      <c r="V13" s="163">
        <v>15151612</v>
      </c>
      <c r="W13" s="115">
        <v>2012</v>
      </c>
    </row>
    <row r="14" spans="1:216" s="14" customFormat="1" ht="39" customHeight="1">
      <c r="A14" s="94"/>
      <c r="B14" s="95"/>
      <c r="C14" s="239"/>
      <c r="D14" s="239"/>
      <c r="E14" s="239"/>
      <c r="F14" s="239"/>
      <c r="G14" s="114"/>
      <c r="H14" s="114"/>
      <c r="I14" s="114"/>
      <c r="J14" s="114"/>
      <c r="K14" s="114"/>
      <c r="L14" s="114"/>
      <c r="M14" s="94"/>
      <c r="N14" s="94"/>
      <c r="O14" s="114"/>
      <c r="P14" s="114"/>
      <c r="Q14" s="114"/>
      <c r="R14" s="114"/>
      <c r="S14" s="114"/>
      <c r="T14" s="114"/>
      <c r="U14" s="114"/>
      <c r="V14" s="114"/>
      <c r="W14" s="94"/>
    </row>
    <row r="15" spans="1:216" s="2" customFormat="1" ht="12" customHeight="1">
      <c r="A15" s="232" t="s">
        <v>125</v>
      </c>
      <c r="B15" s="232"/>
      <c r="C15" s="10"/>
      <c r="D15" s="10"/>
      <c r="E15" s="10"/>
      <c r="F15" s="10"/>
      <c r="G15" s="242" t="s">
        <v>97</v>
      </c>
      <c r="H15" s="242"/>
      <c r="I15" s="242"/>
      <c r="J15" s="242"/>
      <c r="K15" s="242"/>
      <c r="L15" s="242"/>
      <c r="M15" s="242"/>
      <c r="N15" s="243" t="s">
        <v>102</v>
      </c>
      <c r="O15" s="243"/>
      <c r="P15" s="243"/>
      <c r="Q15" s="110"/>
      <c r="R15" s="110"/>
      <c r="S15" s="44"/>
      <c r="T15" s="44"/>
      <c r="U15" s="44"/>
      <c r="V15" s="44"/>
      <c r="W15" s="45" t="s">
        <v>64</v>
      </c>
      <c r="AE15" s="9"/>
    </row>
    <row r="16" spans="1:216" s="2" customFormat="1" ht="12" customHeight="1">
      <c r="A16" s="93" t="s">
        <v>115</v>
      </c>
      <c r="B16" s="93"/>
      <c r="C16" s="93"/>
      <c r="D16" s="93"/>
      <c r="E16" s="93"/>
      <c r="F16" s="93"/>
      <c r="G16" s="231" t="s">
        <v>118</v>
      </c>
      <c r="H16" s="231"/>
      <c r="I16" s="231"/>
      <c r="J16" s="231"/>
      <c r="K16" s="231"/>
      <c r="L16" s="231"/>
      <c r="M16" s="231"/>
      <c r="N16" s="230" t="s">
        <v>114</v>
      </c>
      <c r="O16" s="230"/>
      <c r="P16" s="230"/>
      <c r="Q16" s="230"/>
      <c r="R16" s="230"/>
      <c r="S16" s="250" t="s">
        <v>137</v>
      </c>
      <c r="T16" s="250"/>
      <c r="U16" s="250"/>
      <c r="V16" s="250"/>
      <c r="W16" s="250"/>
      <c r="AE16" s="9"/>
    </row>
    <row r="17" spans="1:31" s="2" customFormat="1" ht="12" customHeight="1">
      <c r="A17" s="93" t="s">
        <v>116</v>
      </c>
      <c r="B17" s="93"/>
      <c r="C17" s="93"/>
      <c r="D17" s="93"/>
      <c r="E17" s="93"/>
      <c r="F17" s="93"/>
      <c r="G17" s="231" t="s">
        <v>117</v>
      </c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0"/>
      <c r="S17" s="42"/>
      <c r="T17" s="42"/>
      <c r="U17" s="42"/>
      <c r="V17" s="42"/>
      <c r="W17" s="43"/>
      <c r="AE17" s="9"/>
    </row>
    <row r="18" spans="1:31" ht="16.5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M18" s="72"/>
      <c r="N18" s="72"/>
    </row>
    <row r="19" spans="1:31" ht="30" customHeight="1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M19" s="72"/>
      <c r="N19" s="72"/>
    </row>
    <row r="20" spans="1:31" ht="33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M20" s="72"/>
      <c r="N20" s="72"/>
    </row>
    <row r="21" spans="1:31" ht="33" customHeight="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M21" s="72"/>
      <c r="N21" s="72"/>
    </row>
    <row r="22" spans="1:31" ht="33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M22" s="72"/>
      <c r="N22" s="72"/>
    </row>
    <row r="23" spans="1:31" ht="33" customHeight="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M23" s="72"/>
      <c r="N23" s="72"/>
    </row>
    <row r="24" spans="1:31" ht="33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M24" s="72"/>
      <c r="N24" s="72"/>
    </row>
    <row r="25" spans="1:31" ht="39.950000000000003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M25" s="72"/>
      <c r="N25" s="72"/>
    </row>
    <row r="26" spans="1:31" s="2" customFormat="1" ht="1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M26" s="72"/>
      <c r="N26" s="72"/>
    </row>
    <row r="27" spans="1:31" s="41" customFormat="1" ht="12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M27" s="72"/>
      <c r="N27" s="72"/>
    </row>
    <row r="28" spans="1:31" s="41" customFormat="1" ht="12" customHeigh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M28" s="72"/>
      <c r="N28" s="72"/>
    </row>
    <row r="29" spans="1:31" s="40" customFormat="1" ht="12" customHeight="1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M29" s="72"/>
      <c r="N29" s="72"/>
    </row>
  </sheetData>
  <mergeCells count="27">
    <mergeCell ref="L1:M1"/>
    <mergeCell ref="V1:W1"/>
    <mergeCell ref="G15:M15"/>
    <mergeCell ref="N15:P15"/>
    <mergeCell ref="N17:R17"/>
    <mergeCell ref="G17:M17"/>
    <mergeCell ref="W5:W7"/>
    <mergeCell ref="V5:V6"/>
    <mergeCell ref="S5:U5"/>
    <mergeCell ref="G5:L5"/>
    <mergeCell ref="O5:R5"/>
    <mergeCell ref="N5:N7"/>
    <mergeCell ref="S16:W16"/>
    <mergeCell ref="A3:F3"/>
    <mergeCell ref="A2:F2"/>
    <mergeCell ref="N16:R16"/>
    <mergeCell ref="G16:M16"/>
    <mergeCell ref="C5:F5"/>
    <mergeCell ref="A15:B15"/>
    <mergeCell ref="A5:A7"/>
    <mergeCell ref="C6:C7"/>
    <mergeCell ref="B5:B6"/>
    <mergeCell ref="N2:R2"/>
    <mergeCell ref="N3:R3"/>
    <mergeCell ref="M5:M7"/>
    <mergeCell ref="L4:M4"/>
    <mergeCell ref="C14:F1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39" orientation="portrait" r:id="rId1"/>
  <headerFooter alignWithMargins="0"/>
  <colBreaks count="1" manualBreakCount="1">
    <brk id="13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/>
  </sheetPr>
  <dimension ref="A1:J27"/>
  <sheetViews>
    <sheetView view="pageBreakPreview" zoomScale="85" zoomScaleNormal="70" zoomScaleSheetLayoutView="85" workbookViewId="0">
      <selection activeCell="A2" sqref="A2:H2"/>
    </sheetView>
  </sheetViews>
  <sheetFormatPr defaultRowHeight="30" customHeight="1"/>
  <cols>
    <col min="1" max="1" width="3.77734375" style="6" customWidth="1"/>
    <col min="2" max="2" width="2.5546875" style="6" customWidth="1"/>
    <col min="3" max="3" width="16.6640625" style="6" customWidth="1"/>
    <col min="4" max="4" width="10.5546875" style="6" customWidth="1"/>
    <col min="5" max="6" width="11.5546875" style="6" customWidth="1"/>
    <col min="7" max="7" width="11.21875" style="6" customWidth="1"/>
    <col min="8" max="8" width="11.44140625" style="6" customWidth="1"/>
    <col min="9" max="9" width="12.77734375" style="99" customWidth="1"/>
    <col min="10" max="16384" width="8.88671875" style="6"/>
  </cols>
  <sheetData>
    <row r="1" spans="1:10" s="1" customFormat="1" ht="27.95" customHeight="1">
      <c r="A1" s="275"/>
      <c r="B1" s="275"/>
      <c r="C1" s="275"/>
      <c r="H1" s="113"/>
      <c r="I1" s="116"/>
    </row>
    <row r="2" spans="1:10" s="7" customFormat="1" ht="30" customHeight="1">
      <c r="A2" s="219" t="s">
        <v>51</v>
      </c>
      <c r="B2" s="219"/>
      <c r="C2" s="219"/>
      <c r="D2" s="219"/>
      <c r="E2" s="219"/>
      <c r="F2" s="219"/>
      <c r="G2" s="219"/>
      <c r="H2" s="219"/>
      <c r="I2" s="117"/>
    </row>
    <row r="3" spans="1:10" s="77" customFormat="1" ht="39.950000000000003" customHeight="1">
      <c r="A3" s="227" t="s">
        <v>93</v>
      </c>
      <c r="B3" s="227"/>
      <c r="C3" s="227"/>
      <c r="D3" s="227"/>
      <c r="E3" s="227"/>
      <c r="F3" s="227"/>
      <c r="G3" s="227"/>
      <c r="H3" s="227"/>
      <c r="I3" s="118"/>
    </row>
    <row r="4" spans="1:10" s="2" customFormat="1" ht="20.100000000000001" customHeight="1">
      <c r="A4" s="8" t="s">
        <v>5</v>
      </c>
      <c r="H4" s="9" t="s">
        <v>75</v>
      </c>
      <c r="I4" s="98"/>
    </row>
    <row r="5" spans="1:10" s="3" customFormat="1" ht="30" customHeight="1">
      <c r="A5" s="260" t="s">
        <v>84</v>
      </c>
      <c r="B5" s="261"/>
      <c r="C5" s="262"/>
      <c r="D5" s="257">
        <v>2007</v>
      </c>
      <c r="E5" s="257">
        <v>2008</v>
      </c>
      <c r="F5" s="257">
        <v>2009</v>
      </c>
      <c r="G5" s="257">
        <v>2010</v>
      </c>
      <c r="H5" s="252">
        <v>2011</v>
      </c>
      <c r="I5" s="251">
        <v>2012</v>
      </c>
    </row>
    <row r="6" spans="1:10" s="3" customFormat="1" ht="30" customHeight="1">
      <c r="A6" s="263"/>
      <c r="B6" s="221"/>
      <c r="C6" s="264"/>
      <c r="D6" s="258"/>
      <c r="E6" s="258"/>
      <c r="F6" s="258"/>
      <c r="G6" s="258"/>
      <c r="H6" s="253"/>
      <c r="I6" s="251"/>
    </row>
    <row r="7" spans="1:10" s="3" customFormat="1" ht="30" customHeight="1">
      <c r="A7" s="265"/>
      <c r="B7" s="266"/>
      <c r="C7" s="267"/>
      <c r="D7" s="259"/>
      <c r="E7" s="259"/>
      <c r="F7" s="259"/>
      <c r="G7" s="274"/>
      <c r="H7" s="254"/>
      <c r="I7" s="251"/>
    </row>
    <row r="8" spans="1:10" s="4" customFormat="1" ht="34.5" customHeight="1">
      <c r="A8" s="268" t="s">
        <v>52</v>
      </c>
      <c r="B8" s="268"/>
      <c r="C8" s="269"/>
      <c r="D8" s="170">
        <v>14550418</v>
      </c>
      <c r="E8" s="170">
        <v>15540162</v>
      </c>
      <c r="F8" s="170">
        <v>16201931</v>
      </c>
      <c r="G8" s="170">
        <v>17163015</v>
      </c>
      <c r="H8" s="170">
        <v>18364621</v>
      </c>
      <c r="I8" s="171">
        <v>19428395</v>
      </c>
    </row>
    <row r="9" spans="1:10" s="4" customFormat="1" ht="34.5" customHeight="1">
      <c r="A9" s="75"/>
      <c r="B9" s="270" t="s">
        <v>53</v>
      </c>
      <c r="C9" s="271"/>
      <c r="D9" s="170">
        <v>12329128</v>
      </c>
      <c r="E9" s="170">
        <v>13041247</v>
      </c>
      <c r="F9" s="170">
        <v>13428694</v>
      </c>
      <c r="G9" s="170">
        <v>14344170</v>
      </c>
      <c r="H9" s="170">
        <v>15360301</v>
      </c>
      <c r="I9" s="171">
        <v>16194036</v>
      </c>
    </row>
    <row r="10" spans="1:10" s="4" customFormat="1" ht="34.5" customHeight="1">
      <c r="A10" s="75"/>
      <c r="B10" s="47"/>
      <c r="C10" s="66" t="s">
        <v>54</v>
      </c>
      <c r="D10" s="170">
        <v>12047080</v>
      </c>
      <c r="E10" s="170">
        <v>12741613</v>
      </c>
      <c r="F10" s="170">
        <v>13097282</v>
      </c>
      <c r="G10" s="170">
        <v>13981042</v>
      </c>
      <c r="H10" s="170">
        <v>14960420</v>
      </c>
      <c r="I10" s="171">
        <v>15704244</v>
      </c>
    </row>
    <row r="11" spans="1:10" s="4" customFormat="1" ht="34.5" customHeight="1">
      <c r="A11" s="272"/>
      <c r="B11" s="47"/>
      <c r="C11" s="67" t="s">
        <v>55</v>
      </c>
      <c r="D11" s="170">
        <v>282048</v>
      </c>
      <c r="E11" s="170">
        <v>299634</v>
      </c>
      <c r="F11" s="170">
        <v>331412</v>
      </c>
      <c r="G11" s="170">
        <v>363128</v>
      </c>
      <c r="H11" s="170">
        <v>399881</v>
      </c>
      <c r="I11" s="171">
        <v>489792</v>
      </c>
    </row>
    <row r="12" spans="1:10" s="4" customFormat="1" ht="34.5" customHeight="1">
      <c r="A12" s="273"/>
      <c r="B12" s="255" t="s">
        <v>56</v>
      </c>
      <c r="C12" s="256"/>
      <c r="D12" s="170">
        <v>2221290</v>
      </c>
      <c r="E12" s="170">
        <v>2498915</v>
      </c>
      <c r="F12" s="170">
        <v>2773237</v>
      </c>
      <c r="G12" s="170">
        <v>2818845</v>
      </c>
      <c r="H12" s="170">
        <v>3004320</v>
      </c>
      <c r="I12" s="171">
        <v>3234359</v>
      </c>
    </row>
    <row r="13" spans="1:10" s="4" customFormat="1" ht="34.5" customHeight="1">
      <c r="A13" s="268" t="s">
        <v>57</v>
      </c>
      <c r="B13" s="268"/>
      <c r="C13" s="269"/>
      <c r="D13" s="170">
        <v>14804106</v>
      </c>
      <c r="E13" s="170">
        <v>17883528</v>
      </c>
      <c r="F13" s="170">
        <v>11491866</v>
      </c>
      <c r="G13" s="170">
        <v>15535626</v>
      </c>
      <c r="H13" s="170">
        <v>19327116</v>
      </c>
      <c r="I13" s="171">
        <v>18756046</v>
      </c>
    </row>
    <row r="14" spans="1:10" s="4" customFormat="1" ht="34.5" customHeight="1">
      <c r="A14" s="268"/>
      <c r="B14" s="270" t="s">
        <v>58</v>
      </c>
      <c r="C14" s="271"/>
      <c r="D14" s="170">
        <v>14906263</v>
      </c>
      <c r="E14" s="170">
        <v>15665616</v>
      </c>
      <c r="F14" s="170">
        <v>14389194</v>
      </c>
      <c r="G14" s="170">
        <v>15219345</v>
      </c>
      <c r="H14" s="170">
        <v>16867926</v>
      </c>
      <c r="I14" s="171">
        <v>17847994</v>
      </c>
    </row>
    <row r="15" spans="1:10" s="4" customFormat="1" ht="34.5" customHeight="1">
      <c r="A15" s="268"/>
      <c r="B15" s="280"/>
      <c r="C15" s="66" t="s">
        <v>59</v>
      </c>
      <c r="D15" s="170">
        <v>6661139</v>
      </c>
      <c r="E15" s="170">
        <v>6708642</v>
      </c>
      <c r="F15" s="170">
        <v>5962097</v>
      </c>
      <c r="G15" s="170">
        <v>5906751</v>
      </c>
      <c r="H15" s="170">
        <v>5770303</v>
      </c>
      <c r="I15" s="171">
        <v>6649538</v>
      </c>
      <c r="J15" s="14"/>
    </row>
    <row r="16" spans="1:10" s="4" customFormat="1" ht="34.5" customHeight="1">
      <c r="A16" s="75"/>
      <c r="B16" s="280"/>
      <c r="C16" s="66" t="s">
        <v>60</v>
      </c>
      <c r="D16" s="170">
        <v>4947957</v>
      </c>
      <c r="E16" s="170">
        <v>4984936</v>
      </c>
      <c r="F16" s="170">
        <v>4624170</v>
      </c>
      <c r="G16" s="170">
        <v>4743315</v>
      </c>
      <c r="H16" s="170">
        <v>5528214</v>
      </c>
      <c r="I16" s="171">
        <v>4746325</v>
      </c>
    </row>
    <row r="17" spans="1:9" s="4" customFormat="1" ht="34.5" customHeight="1">
      <c r="A17" s="268"/>
      <c r="B17" s="281"/>
      <c r="C17" s="144" t="s">
        <v>147</v>
      </c>
      <c r="D17" s="170">
        <v>3297167</v>
      </c>
      <c r="E17" s="170">
        <v>3972038</v>
      </c>
      <c r="F17" s="170">
        <v>3802927</v>
      </c>
      <c r="G17" s="170">
        <v>4569279</v>
      </c>
      <c r="H17" s="170">
        <v>5569409</v>
      </c>
      <c r="I17" s="171">
        <v>6452131</v>
      </c>
    </row>
    <row r="18" spans="1:9" s="4" customFormat="1" ht="34.5" customHeight="1">
      <c r="A18" s="282"/>
      <c r="B18" s="283" t="s">
        <v>146</v>
      </c>
      <c r="C18" s="284"/>
      <c r="D18" s="170">
        <v>-102157</v>
      </c>
      <c r="E18" s="170">
        <v>2217912</v>
      </c>
      <c r="F18" s="170">
        <v>-2897328</v>
      </c>
      <c r="G18" s="170">
        <v>316282</v>
      </c>
      <c r="H18" s="170">
        <v>2459190</v>
      </c>
      <c r="I18" s="171">
        <v>908052</v>
      </c>
    </row>
    <row r="19" spans="1:9" s="4" customFormat="1" ht="34.5" customHeight="1">
      <c r="A19" s="268" t="s">
        <v>61</v>
      </c>
      <c r="B19" s="268"/>
      <c r="C19" s="269"/>
      <c r="D19" s="170">
        <v>20597331</v>
      </c>
      <c r="E19" s="170">
        <v>19860715</v>
      </c>
      <c r="F19" s="170">
        <v>26129009</v>
      </c>
      <c r="G19" s="170">
        <v>31807901</v>
      </c>
      <c r="H19" s="170">
        <v>32565394</v>
      </c>
      <c r="I19" s="171">
        <v>33757432</v>
      </c>
    </row>
    <row r="20" spans="1:9" s="4" customFormat="1" ht="34.5" customHeight="1">
      <c r="A20" s="278" t="s">
        <v>62</v>
      </c>
      <c r="B20" s="278"/>
      <c r="C20" s="279"/>
      <c r="D20" s="170">
        <v>129668</v>
      </c>
      <c r="E20" s="170">
        <v>585734</v>
      </c>
      <c r="F20" s="170">
        <v>-1267192</v>
      </c>
      <c r="G20" s="170">
        <v>-1654130</v>
      </c>
      <c r="H20" s="170">
        <v>-1509269</v>
      </c>
      <c r="I20" s="171">
        <v>-1158464</v>
      </c>
    </row>
    <row r="21" spans="1:9" s="18" customFormat="1" ht="34.5" customHeight="1">
      <c r="A21" s="276" t="s">
        <v>63</v>
      </c>
      <c r="B21" s="276"/>
      <c r="C21" s="277"/>
      <c r="D21" s="172">
        <v>50081523</v>
      </c>
      <c r="E21" s="173">
        <v>53870139</v>
      </c>
      <c r="F21" s="173">
        <v>52555614</v>
      </c>
      <c r="G21" s="173">
        <v>62852412</v>
      </c>
      <c r="H21" s="173">
        <v>68747862</v>
      </c>
      <c r="I21" s="174">
        <v>70783409</v>
      </c>
    </row>
    <row r="22" spans="1:9" s="2" customFormat="1" ht="12" customHeight="1">
      <c r="A22" s="8" t="s">
        <v>6</v>
      </c>
      <c r="H22" s="9" t="s">
        <v>64</v>
      </c>
      <c r="I22" s="98"/>
    </row>
    <row r="23" spans="1:9" s="2" customFormat="1" ht="12" customHeight="1">
      <c r="A23" s="8" t="s">
        <v>66</v>
      </c>
      <c r="I23" s="98"/>
    </row>
    <row r="24" spans="1:9" s="2" customFormat="1" ht="12" customHeight="1">
      <c r="A24" s="8" t="s">
        <v>68</v>
      </c>
      <c r="B24" s="8"/>
      <c r="I24" s="98"/>
    </row>
    <row r="25" spans="1:9" s="2" customFormat="1" ht="12" customHeight="1">
      <c r="A25" s="8" t="s">
        <v>148</v>
      </c>
      <c r="B25" s="8"/>
      <c r="I25" s="98"/>
    </row>
    <row r="26" spans="1:9" s="2" customFormat="1" ht="12" customHeight="1">
      <c r="A26" s="8" t="s">
        <v>71</v>
      </c>
      <c r="B26" s="8"/>
      <c r="I26" s="98"/>
    </row>
    <row r="27" spans="1:9" s="2" customFormat="1" ht="12" customHeight="1">
      <c r="A27" s="8" t="s">
        <v>73</v>
      </c>
      <c r="B27" s="8"/>
      <c r="I27" s="98"/>
    </row>
  </sheetData>
  <mergeCells count="23">
    <mergeCell ref="A1:C1"/>
    <mergeCell ref="A21:C21"/>
    <mergeCell ref="A19:C19"/>
    <mergeCell ref="A20:C20"/>
    <mergeCell ref="A13:C13"/>
    <mergeCell ref="A14:A15"/>
    <mergeCell ref="B14:C14"/>
    <mergeCell ref="B15:B17"/>
    <mergeCell ref="A17:A18"/>
    <mergeCell ref="B18:C18"/>
    <mergeCell ref="I5:I7"/>
    <mergeCell ref="H5:H7"/>
    <mergeCell ref="B12:C12"/>
    <mergeCell ref="A2:H2"/>
    <mergeCell ref="A3:H3"/>
    <mergeCell ref="F5:F7"/>
    <mergeCell ref="E5:E7"/>
    <mergeCell ref="D5:D7"/>
    <mergeCell ref="A5:C7"/>
    <mergeCell ref="A8:C8"/>
    <mergeCell ref="B9:C9"/>
    <mergeCell ref="A11:A12"/>
    <mergeCell ref="G5:G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1"/>
  </sheetPr>
  <dimension ref="A1:I26"/>
  <sheetViews>
    <sheetView view="pageBreakPreview" zoomScale="75" zoomScaleNormal="70" workbookViewId="0">
      <selection activeCell="A2" sqref="A2:H2"/>
    </sheetView>
  </sheetViews>
  <sheetFormatPr defaultRowHeight="30" customHeight="1"/>
  <cols>
    <col min="1" max="2" width="3.77734375" style="6" customWidth="1"/>
    <col min="3" max="3" width="15.77734375" style="6" customWidth="1"/>
    <col min="4" max="4" width="10.5546875" style="6" customWidth="1"/>
    <col min="5" max="5" width="11.44140625" style="6" customWidth="1"/>
    <col min="6" max="7" width="11.21875" style="6" customWidth="1"/>
    <col min="8" max="8" width="11.109375" style="6" customWidth="1"/>
    <col min="9" max="9" width="13.77734375" style="6" customWidth="1"/>
    <col min="10" max="16384" width="8.88671875" style="6"/>
  </cols>
  <sheetData>
    <row r="1" spans="1:9" s="1" customFormat="1" ht="27.95" customHeight="1">
      <c r="F1" s="241"/>
      <c r="G1" s="241"/>
      <c r="H1" s="241"/>
    </row>
    <row r="2" spans="1:9" s="7" customFormat="1" ht="30" customHeight="1">
      <c r="A2" s="219" t="s">
        <v>74</v>
      </c>
      <c r="B2" s="219"/>
      <c r="C2" s="219"/>
      <c r="D2" s="219"/>
      <c r="E2" s="219"/>
      <c r="F2" s="219"/>
      <c r="G2" s="219"/>
      <c r="H2" s="219"/>
    </row>
    <row r="3" spans="1:9" s="77" customFormat="1" ht="39.950000000000003" customHeight="1">
      <c r="A3" s="227" t="s">
        <v>92</v>
      </c>
      <c r="B3" s="227"/>
      <c r="C3" s="227"/>
      <c r="D3" s="227"/>
      <c r="E3" s="227"/>
      <c r="F3" s="227"/>
      <c r="G3" s="227"/>
      <c r="H3" s="227"/>
    </row>
    <row r="4" spans="1:9" s="2" customFormat="1" ht="20.100000000000001" customHeight="1">
      <c r="A4" s="8" t="s">
        <v>36</v>
      </c>
      <c r="H4" s="9" t="s">
        <v>75</v>
      </c>
    </row>
    <row r="5" spans="1:9" s="3" customFormat="1" ht="90" customHeight="1">
      <c r="A5" s="285" t="s">
        <v>87</v>
      </c>
      <c r="B5" s="285"/>
      <c r="C5" s="286"/>
      <c r="D5" s="103">
        <v>2007</v>
      </c>
      <c r="E5" s="103">
        <v>2008</v>
      </c>
      <c r="F5" s="103">
        <v>2009</v>
      </c>
      <c r="G5" s="102">
        <v>2010</v>
      </c>
      <c r="H5" s="103">
        <v>2011</v>
      </c>
      <c r="I5" s="126" t="s">
        <v>124</v>
      </c>
    </row>
    <row r="6" spans="1:9" ht="34.5" customHeight="1">
      <c r="A6" s="268" t="s">
        <v>52</v>
      </c>
      <c r="B6" s="268"/>
      <c r="C6" s="269"/>
      <c r="D6" s="170">
        <v>15930492</v>
      </c>
      <c r="E6" s="170">
        <v>16291683</v>
      </c>
      <c r="F6" s="170">
        <v>16574110</v>
      </c>
      <c r="G6" s="170">
        <v>17163015</v>
      </c>
      <c r="H6" s="170">
        <v>17705828</v>
      </c>
      <c r="I6" s="171">
        <v>18335230</v>
      </c>
    </row>
    <row r="7" spans="1:9" ht="34.5" customHeight="1">
      <c r="A7" s="61"/>
      <c r="B7" s="270" t="s">
        <v>53</v>
      </c>
      <c r="C7" s="271"/>
      <c r="D7" s="170">
        <v>13437643</v>
      </c>
      <c r="E7" s="170">
        <v>13636192</v>
      </c>
      <c r="F7" s="170">
        <v>13738157</v>
      </c>
      <c r="G7" s="170">
        <v>14344170</v>
      </c>
      <c r="H7" s="170">
        <v>14817197</v>
      </c>
      <c r="I7" s="171">
        <v>15303905</v>
      </c>
    </row>
    <row r="8" spans="1:9" ht="34.5" customHeight="1">
      <c r="A8" s="46"/>
      <c r="B8" s="47"/>
      <c r="C8" s="66" t="s">
        <v>54</v>
      </c>
      <c r="D8" s="170">
        <v>13124720</v>
      </c>
      <c r="E8" s="170">
        <v>13319541</v>
      </c>
      <c r="F8" s="170">
        <v>13395337</v>
      </c>
      <c r="G8" s="170">
        <v>13981042</v>
      </c>
      <c r="H8" s="170">
        <v>14431326</v>
      </c>
      <c r="I8" s="171">
        <v>14838003</v>
      </c>
    </row>
    <row r="9" spans="1:9" ht="34.5" customHeight="1">
      <c r="A9" s="272"/>
      <c r="B9" s="47"/>
      <c r="C9" s="67" t="s">
        <v>55</v>
      </c>
      <c r="D9" s="170">
        <v>312652</v>
      </c>
      <c r="E9" s="170">
        <v>316360</v>
      </c>
      <c r="F9" s="170">
        <v>342765</v>
      </c>
      <c r="G9" s="170">
        <v>363128</v>
      </c>
      <c r="H9" s="170">
        <v>385871</v>
      </c>
      <c r="I9" s="171">
        <v>465925</v>
      </c>
    </row>
    <row r="10" spans="1:9" ht="34.5" customHeight="1">
      <c r="A10" s="273"/>
      <c r="B10" s="255" t="s">
        <v>56</v>
      </c>
      <c r="C10" s="256"/>
      <c r="D10" s="170">
        <v>2487931</v>
      </c>
      <c r="E10" s="170">
        <v>2653394</v>
      </c>
      <c r="F10" s="170">
        <v>2835903</v>
      </c>
      <c r="G10" s="170">
        <v>2818845</v>
      </c>
      <c r="H10" s="170">
        <v>2888631</v>
      </c>
      <c r="I10" s="171">
        <v>3031194</v>
      </c>
    </row>
    <row r="11" spans="1:9" ht="34.5" customHeight="1">
      <c r="A11" s="268" t="s">
        <v>57</v>
      </c>
      <c r="B11" s="268"/>
      <c r="C11" s="269"/>
      <c r="D11" s="170">
        <v>16461588</v>
      </c>
      <c r="E11" s="170">
        <v>18226273</v>
      </c>
      <c r="F11" s="170">
        <v>11773025</v>
      </c>
      <c r="G11" s="170">
        <v>15535626</v>
      </c>
      <c r="H11" s="170">
        <v>18455984</v>
      </c>
      <c r="I11" s="171">
        <v>17857760</v>
      </c>
    </row>
    <row r="12" spans="1:9" ht="34.5" customHeight="1">
      <c r="A12" s="268"/>
      <c r="B12" s="270" t="s">
        <v>58</v>
      </c>
      <c r="C12" s="271"/>
      <c r="D12" s="170">
        <v>17314203</v>
      </c>
      <c r="E12" s="170">
        <v>16610906</v>
      </c>
      <c r="F12" s="170">
        <v>14594101</v>
      </c>
      <c r="G12" s="170">
        <v>15219345</v>
      </c>
      <c r="H12" s="170">
        <v>16259490</v>
      </c>
      <c r="I12" s="171">
        <v>16841697</v>
      </c>
    </row>
    <row r="13" spans="1:9" ht="34.5" customHeight="1">
      <c r="A13" s="268"/>
      <c r="B13" s="280"/>
      <c r="C13" s="66" t="s">
        <v>59</v>
      </c>
      <c r="D13" s="170">
        <v>7757817</v>
      </c>
      <c r="E13" s="170">
        <v>7043573</v>
      </c>
      <c r="F13" s="170">
        <v>6167245</v>
      </c>
      <c r="G13" s="170">
        <v>5906751</v>
      </c>
      <c r="H13" s="170">
        <v>5451051</v>
      </c>
      <c r="I13" s="171">
        <v>6113437</v>
      </c>
    </row>
    <row r="14" spans="1:9" ht="34.5" customHeight="1">
      <c r="A14" s="61"/>
      <c r="B14" s="280"/>
      <c r="C14" s="66" t="s">
        <v>60</v>
      </c>
      <c r="D14" s="170">
        <v>5971568</v>
      </c>
      <c r="E14" s="170">
        <v>5337426</v>
      </c>
      <c r="F14" s="170">
        <v>4489186</v>
      </c>
      <c r="G14" s="170">
        <v>4743315</v>
      </c>
      <c r="H14" s="170">
        <v>5429468</v>
      </c>
      <c r="I14" s="171">
        <v>4630860</v>
      </c>
    </row>
    <row r="15" spans="1:9" ht="34.5" customHeight="1">
      <c r="A15" s="268"/>
      <c r="B15" s="281"/>
      <c r="C15" s="144" t="s">
        <v>147</v>
      </c>
      <c r="D15" s="170">
        <v>3644651</v>
      </c>
      <c r="E15" s="170">
        <v>4234078</v>
      </c>
      <c r="F15" s="170">
        <v>3940771</v>
      </c>
      <c r="G15" s="170">
        <v>4569279</v>
      </c>
      <c r="H15" s="170">
        <v>5378971</v>
      </c>
      <c r="I15" s="171">
        <v>6070435</v>
      </c>
    </row>
    <row r="16" spans="1:9" ht="34.5" customHeight="1">
      <c r="A16" s="282"/>
      <c r="B16" s="283" t="s">
        <v>146</v>
      </c>
      <c r="C16" s="284"/>
      <c r="D16" s="170">
        <v>194455</v>
      </c>
      <c r="E16" s="170">
        <v>2890685</v>
      </c>
      <c r="F16" s="170">
        <v>-2479796</v>
      </c>
      <c r="G16" s="170">
        <v>316282</v>
      </c>
      <c r="H16" s="170">
        <v>2196493</v>
      </c>
      <c r="I16" s="171">
        <v>1175777</v>
      </c>
    </row>
    <row r="17" spans="1:9" ht="34.5" customHeight="1">
      <c r="A17" s="268" t="s">
        <v>61</v>
      </c>
      <c r="B17" s="268"/>
      <c r="C17" s="269"/>
      <c r="D17" s="170">
        <v>29446892</v>
      </c>
      <c r="E17" s="170">
        <v>26996091</v>
      </c>
      <c r="F17" s="170">
        <v>31397887</v>
      </c>
      <c r="G17" s="170">
        <v>31807901</v>
      </c>
      <c r="H17" s="170">
        <v>31819909</v>
      </c>
      <c r="I17" s="171">
        <v>32151720</v>
      </c>
    </row>
    <row r="18" spans="1:9" ht="34.5" customHeight="1">
      <c r="A18" s="278" t="s">
        <v>62</v>
      </c>
      <c r="B18" s="278"/>
      <c r="C18" s="279"/>
      <c r="D18" s="170">
        <v>839362</v>
      </c>
      <c r="E18" s="170">
        <v>-452065</v>
      </c>
      <c r="F18" s="170">
        <v>531361</v>
      </c>
      <c r="G18" s="170">
        <v>-1654130</v>
      </c>
      <c r="H18" s="170">
        <v>-1020863</v>
      </c>
      <c r="I18" s="171">
        <v>36151</v>
      </c>
    </row>
    <row r="19" spans="1:9" s="60" customFormat="1" ht="34.5" customHeight="1">
      <c r="A19" s="276" t="s">
        <v>63</v>
      </c>
      <c r="B19" s="276"/>
      <c r="C19" s="277"/>
      <c r="D19" s="172">
        <v>61919817</v>
      </c>
      <c r="E19" s="173">
        <v>60723563</v>
      </c>
      <c r="F19" s="173">
        <v>60017793</v>
      </c>
      <c r="G19" s="173">
        <v>62852412</v>
      </c>
      <c r="H19" s="173">
        <v>66960858</v>
      </c>
      <c r="I19" s="174">
        <v>68334621</v>
      </c>
    </row>
    <row r="20" spans="1:9" s="2" customFormat="1" ht="12" customHeight="1">
      <c r="A20" s="8" t="s">
        <v>50</v>
      </c>
      <c r="H20" s="9" t="s">
        <v>64</v>
      </c>
    </row>
    <row r="21" spans="1:9" s="2" customFormat="1" ht="12" customHeight="1">
      <c r="A21" s="8" t="s">
        <v>65</v>
      </c>
    </row>
    <row r="22" spans="1:9" s="2" customFormat="1" ht="12" customHeight="1">
      <c r="A22" s="8" t="s">
        <v>67</v>
      </c>
      <c r="B22" s="8"/>
    </row>
    <row r="23" spans="1:9" s="2" customFormat="1" ht="12" customHeight="1">
      <c r="A23" s="8" t="s">
        <v>69</v>
      </c>
      <c r="B23" s="8"/>
    </row>
    <row r="24" spans="1:9" s="2" customFormat="1" ht="12" customHeight="1">
      <c r="A24" s="8" t="s">
        <v>70</v>
      </c>
      <c r="B24" s="8"/>
    </row>
    <row r="25" spans="1:9" s="2" customFormat="1" ht="12" customHeight="1">
      <c r="A25" s="8" t="s">
        <v>72</v>
      </c>
      <c r="B25" s="8"/>
    </row>
    <row r="26" spans="1:9" s="5" customFormat="1" ht="12" customHeight="1"/>
  </sheetData>
  <mergeCells count="17">
    <mergeCell ref="F1:H1"/>
    <mergeCell ref="A2:H2"/>
    <mergeCell ref="A3:H3"/>
    <mergeCell ref="A11:C11"/>
    <mergeCell ref="A5:C5"/>
    <mergeCell ref="A6:C6"/>
    <mergeCell ref="B7:C7"/>
    <mergeCell ref="A9:A10"/>
    <mergeCell ref="B10:C10"/>
    <mergeCell ref="B12:C12"/>
    <mergeCell ref="A12:A13"/>
    <mergeCell ref="A18:C18"/>
    <mergeCell ref="A19:C19"/>
    <mergeCell ref="B16:C16"/>
    <mergeCell ref="A17:C17"/>
    <mergeCell ref="B13:B15"/>
    <mergeCell ref="A15:A1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1.지역소득</vt:lpstr>
      <vt:lpstr>2.경제활동별 시내총생산(당해년가격)</vt:lpstr>
      <vt:lpstr>3.경제활동별시내총생산(기준년가격)</vt:lpstr>
      <vt:lpstr>4.시내총생산에대한지출(당해년가격)</vt:lpstr>
      <vt:lpstr>5.시내총생산에대한지출(기준년가격)</vt:lpstr>
      <vt:lpstr>'1.지역소득'!Print_Area</vt:lpstr>
      <vt:lpstr>'2.경제활동별 시내총생산(당해년가격)'!Print_Area</vt:lpstr>
      <vt:lpstr>'3.경제활동별시내총생산(기준년가격)'!Print_Area</vt:lpstr>
      <vt:lpstr>'4.시내총생산에대한지출(당해년가격)'!Print_Area</vt:lpstr>
      <vt:lpstr>'5.시내총생산에대한지출(기준년가격)'!Print_Area</vt:lpstr>
    </vt:vector>
  </TitlesOfParts>
  <Company>정보화담당관실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2015-03-02T12:14:11Z</cp:lastPrinted>
  <dcterms:created xsi:type="dcterms:W3CDTF">2008-05-09T01:44:10Z</dcterms:created>
  <dcterms:modified xsi:type="dcterms:W3CDTF">2015-03-02T12:14:43Z</dcterms:modified>
</cp:coreProperties>
</file>