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75" yWindow="4365" windowWidth="15480" windowHeight="6990" tabRatio="720"/>
  </bookViews>
  <sheets>
    <sheet name="1.국토면적및장래인구" sheetId="239" r:id="rId1"/>
    <sheet name="2.조출생률및조사망률" sheetId="205" r:id="rId2"/>
    <sheet name="3.실업률" sheetId="206" r:id="rId3"/>
    <sheet name="4.물가지수" sheetId="230" r:id="rId4"/>
    <sheet name="5.수출ㆍ수입" sheetId="213" r:id="rId5"/>
    <sheet name="6.수출입단가지수" sheetId="228" r:id="rId6"/>
    <sheet name="7.국제수지(경상수지)" sheetId="240" r:id="rId7"/>
    <sheet name="8.무역의존도" sheetId="231" r:id="rId8"/>
    <sheet name="9.국민총소득(당해년가격)" sheetId="208" r:id="rId9"/>
    <sheet name="10.1인당국민총소득(당해년가격)" sheetId="215" r:id="rId10"/>
    <sheet name="11.국내총생산(당해년가격)" sheetId="229" r:id="rId11"/>
    <sheet name="12.경제성장률" sheetId="219" r:id="rId12"/>
    <sheet name="13.남북한주요경제지표" sheetId="225" r:id="rId13"/>
  </sheets>
  <definedNames>
    <definedName name="_xlnm.Print_Area" localSheetId="0">'1.국토면적및장래인구'!$A$1:$AC$36</definedName>
    <definedName name="_xlnm.Print_Area" localSheetId="9">'10.1인당국민총소득(당해년가격)'!$A$1:$N$52</definedName>
    <definedName name="_xlnm.Print_Area" localSheetId="10">'11.국내총생산(당해년가격)'!$A$1:$N$52</definedName>
    <definedName name="_xlnm.Print_Area" localSheetId="11">'12.경제성장률'!$A$1:$N$52</definedName>
    <definedName name="_xlnm.Print_Area" localSheetId="1">'2.조출생률및조사망률'!$A$1:$R$53</definedName>
    <definedName name="_xlnm.Print_Area" localSheetId="2">'3.실업률'!$A$1:$P$52</definedName>
    <definedName name="_xlnm.Print_Area" localSheetId="8">'9.국민총소득(당해년가격)'!$A$1:$N$52</definedName>
    <definedName name="국가" localSheetId="12">#REF!</definedName>
    <definedName name="국가">#REF!</definedName>
  </definedNames>
  <calcPr calcId="125725"/>
</workbook>
</file>

<file path=xl/calcChain.xml><?xml version="1.0" encoding="utf-8"?>
<calcChain xmlns="http://schemas.openxmlformats.org/spreadsheetml/2006/main">
  <c r="W11" i="230"/>
  <c r="W12"/>
  <c r="W15"/>
  <c r="W16"/>
  <c r="W17"/>
  <c r="W18"/>
  <c r="W19"/>
  <c r="W20"/>
  <c r="W21"/>
  <c r="W22"/>
  <c r="W23"/>
  <c r="W24"/>
  <c r="W27"/>
  <c r="W28"/>
  <c r="W30"/>
  <c r="W31"/>
  <c r="W32"/>
  <c r="W33"/>
  <c r="W35"/>
  <c r="W36"/>
  <c r="W37"/>
  <c r="W38"/>
  <c r="W39"/>
  <c r="W41"/>
  <c r="W42"/>
  <c r="W43"/>
  <c r="W44"/>
  <c r="W45"/>
  <c r="W46"/>
  <c r="W47"/>
  <c r="W48"/>
  <c r="W49"/>
  <c r="W50"/>
  <c r="W51"/>
  <c r="W9"/>
  <c r="W10"/>
  <c r="W7"/>
  <c r="M8" i="225"/>
  <c r="M26" i="230" l="1"/>
  <c r="M25"/>
  <c r="M51" l="1"/>
  <c r="M45"/>
  <c r="M44"/>
  <c r="M40"/>
  <c r="M32"/>
  <c r="M24"/>
  <c r="M8" l="1"/>
  <c r="M9"/>
  <c r="M10"/>
  <c r="M11"/>
  <c r="M12"/>
  <c r="M13"/>
  <c r="M15"/>
  <c r="M16"/>
  <c r="M17"/>
  <c r="M18"/>
  <c r="M19"/>
  <c r="M20"/>
  <c r="M21"/>
  <c r="M22"/>
  <c r="M23"/>
  <c r="M27"/>
  <c r="M28"/>
  <c r="M29"/>
  <c r="M30"/>
  <c r="M31"/>
  <c r="M33"/>
  <c r="M34"/>
  <c r="M35"/>
  <c r="M36"/>
  <c r="M37"/>
  <c r="M38"/>
  <c r="M39"/>
  <c r="M41"/>
  <c r="M42"/>
  <c r="M43"/>
  <c r="M46"/>
  <c r="M47"/>
  <c r="M48"/>
  <c r="M49"/>
  <c r="M50"/>
  <c r="M7"/>
  <c r="AA8" i="239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M9" i="225"/>
  <c r="M11"/>
  <c r="M12"/>
  <c r="M13"/>
  <c r="M14"/>
  <c r="M16"/>
  <c r="M17"/>
  <c r="M18"/>
  <c r="M19"/>
  <c r="M23"/>
  <c r="M25"/>
  <c r="M26"/>
  <c r="M28"/>
  <c r="M29"/>
  <c r="M30"/>
  <c r="M31"/>
  <c r="M33"/>
  <c r="M35"/>
  <c r="M36"/>
  <c r="M37"/>
  <c r="M38"/>
  <c r="M7"/>
  <c r="M6"/>
</calcChain>
</file>

<file path=xl/sharedStrings.xml><?xml version="1.0" encoding="utf-8"?>
<sst xmlns="http://schemas.openxmlformats.org/spreadsheetml/2006/main" count="1994" uniqueCount="420">
  <si>
    <t>단위 : 10억 달러</t>
    <phoneticPr fontId="4" type="noConversion"/>
  </si>
  <si>
    <t>국    가
Country</t>
    <phoneticPr fontId="4" type="noConversion"/>
  </si>
  <si>
    <t>Argentina</t>
    <phoneticPr fontId="4" type="noConversion"/>
  </si>
  <si>
    <t>오스트레일리아</t>
    <phoneticPr fontId="4" type="noConversion"/>
  </si>
  <si>
    <t>Brazil</t>
    <phoneticPr fontId="4" type="noConversion"/>
  </si>
  <si>
    <t>Denmark</t>
    <phoneticPr fontId="4" type="noConversion"/>
  </si>
  <si>
    <t>Egypt</t>
    <phoneticPr fontId="4" type="noConversion"/>
  </si>
  <si>
    <t>Hong Kong</t>
    <phoneticPr fontId="4" type="noConversion"/>
  </si>
  <si>
    <t>Israel</t>
    <phoneticPr fontId="4" type="noConversion"/>
  </si>
  <si>
    <t>Malaysia</t>
    <phoneticPr fontId="4" type="noConversion"/>
  </si>
  <si>
    <t>Mexico</t>
    <phoneticPr fontId="4" type="noConversion"/>
  </si>
  <si>
    <t>New Zealand</t>
    <phoneticPr fontId="4" type="noConversion"/>
  </si>
  <si>
    <t>Poland</t>
    <phoneticPr fontId="4" type="noConversion"/>
  </si>
  <si>
    <t>Singapore</t>
    <phoneticPr fontId="4" type="noConversion"/>
  </si>
  <si>
    <t>South Africa</t>
    <phoneticPr fontId="4" type="noConversion"/>
  </si>
  <si>
    <t>Switzerland</t>
    <phoneticPr fontId="4" type="noConversion"/>
  </si>
  <si>
    <t>Taiwan</t>
    <phoneticPr fontId="4" type="noConversion"/>
  </si>
  <si>
    <t>United Kingdom</t>
    <phoneticPr fontId="4" type="noConversion"/>
  </si>
  <si>
    <t>Portugal</t>
    <phoneticPr fontId="4" type="noConversion"/>
  </si>
  <si>
    <t>Japan</t>
    <phoneticPr fontId="4" type="noConversion"/>
  </si>
  <si>
    <t>단위 : 달러</t>
    <phoneticPr fontId="4" type="noConversion"/>
  </si>
  <si>
    <t>Ireland</t>
  </si>
  <si>
    <t>Turkey</t>
  </si>
  <si>
    <t>헝가리</t>
    <phoneticPr fontId="4" type="noConversion"/>
  </si>
  <si>
    <t>Hong Kong</t>
    <phoneticPr fontId="4" type="noConversion"/>
  </si>
  <si>
    <t>Korea</t>
    <phoneticPr fontId="4" type="noConversion"/>
  </si>
  <si>
    <t>국    가</t>
    <phoneticPr fontId="4" type="noConversion"/>
  </si>
  <si>
    <t>…</t>
    <phoneticPr fontId="4" type="noConversion"/>
  </si>
  <si>
    <t>단위 : 1,000명당</t>
    <phoneticPr fontId="4" type="noConversion"/>
  </si>
  <si>
    <t>그리스</t>
  </si>
  <si>
    <t>인도</t>
  </si>
  <si>
    <t>파키스탄</t>
  </si>
  <si>
    <t>베네수엘라</t>
  </si>
  <si>
    <t>말레이시아</t>
  </si>
  <si>
    <t>사우디아라비아</t>
  </si>
  <si>
    <t>남아프리카공화국</t>
  </si>
  <si>
    <t>Country</t>
    <phoneticPr fontId="4" type="noConversion"/>
  </si>
  <si>
    <t>이란</t>
  </si>
  <si>
    <t>아일랜드</t>
  </si>
  <si>
    <t>아르헨티나</t>
  </si>
  <si>
    <t>오스트리아</t>
  </si>
  <si>
    <t>벨기에</t>
  </si>
  <si>
    <t>캐나다</t>
  </si>
  <si>
    <t>칠레</t>
  </si>
  <si>
    <t>덴마크</t>
  </si>
  <si>
    <t>핀란드</t>
  </si>
  <si>
    <t>독일</t>
  </si>
  <si>
    <t>홍콩</t>
  </si>
  <si>
    <t>헝가리</t>
  </si>
  <si>
    <t>이스라엘</t>
  </si>
  <si>
    <t>이탈리아</t>
  </si>
  <si>
    <t>한국</t>
  </si>
  <si>
    <t>네덜란드</t>
  </si>
  <si>
    <t>뉴질랜드</t>
  </si>
  <si>
    <t>노르웨이</t>
  </si>
  <si>
    <t>필리핀</t>
  </si>
  <si>
    <t>포르투갈</t>
  </si>
  <si>
    <t>러시아</t>
  </si>
  <si>
    <t>싱가포르</t>
  </si>
  <si>
    <t>스페인</t>
  </si>
  <si>
    <t>스웨덴</t>
  </si>
  <si>
    <t>스위스</t>
  </si>
  <si>
    <t>영국</t>
  </si>
  <si>
    <t>Austria</t>
  </si>
  <si>
    <t>Greece</t>
  </si>
  <si>
    <t>Hong Kong</t>
  </si>
  <si>
    <t>Japan</t>
  </si>
  <si>
    <t>Korea</t>
  </si>
  <si>
    <t>Mexico</t>
  </si>
  <si>
    <t>Netherlands</t>
  </si>
  <si>
    <t>New Zealand</t>
  </si>
  <si>
    <t>Norway</t>
  </si>
  <si>
    <t>Poland</t>
  </si>
  <si>
    <t>Singapore</t>
  </si>
  <si>
    <t>Sweden</t>
  </si>
  <si>
    <t>Switzerland</t>
  </si>
  <si>
    <t>Population</t>
  </si>
  <si>
    <t>Exports</t>
  </si>
  <si>
    <t>Imports</t>
  </si>
  <si>
    <t>Energy</t>
  </si>
  <si>
    <t>Coal production</t>
  </si>
  <si>
    <t>Installed capacity</t>
  </si>
  <si>
    <t>Electric power</t>
  </si>
  <si>
    <t>Imports of crude petroleum</t>
  </si>
  <si>
    <t>Agriculture and fisheries</t>
  </si>
  <si>
    <t>Grain</t>
  </si>
  <si>
    <t>Fishery</t>
  </si>
  <si>
    <t>Production of mineral products</t>
  </si>
  <si>
    <t>Iron mine</t>
  </si>
  <si>
    <t>Non-ferrous metal industries</t>
  </si>
  <si>
    <t>Heavy chemical industry output</t>
  </si>
  <si>
    <t>Steel</t>
  </si>
  <si>
    <t>Cement</t>
  </si>
  <si>
    <t>Fertilizer</t>
  </si>
  <si>
    <t>%</t>
  </si>
  <si>
    <t>km</t>
  </si>
  <si>
    <t>대만</t>
  </si>
  <si>
    <t>미국</t>
  </si>
  <si>
    <t>브라질</t>
  </si>
  <si>
    <t>인도네시아</t>
  </si>
  <si>
    <t>일본</t>
  </si>
  <si>
    <t>오스트레일리아</t>
  </si>
  <si>
    <t>프랑스</t>
  </si>
  <si>
    <t>멕시코</t>
  </si>
  <si>
    <t>중국</t>
  </si>
  <si>
    <t>폴란드</t>
  </si>
  <si>
    <t>이집트</t>
  </si>
  <si>
    <t>단위 : %</t>
    <phoneticPr fontId="4" type="noConversion"/>
  </si>
  <si>
    <t>Belgium</t>
  </si>
  <si>
    <t>Brazil</t>
  </si>
  <si>
    <t>Denmark</t>
  </si>
  <si>
    <t>Russia</t>
  </si>
  <si>
    <t>Canada</t>
  </si>
  <si>
    <t>China</t>
  </si>
  <si>
    <t>France</t>
  </si>
  <si>
    <t>Germany</t>
  </si>
  <si>
    <t>India</t>
  </si>
  <si>
    <t>Indonesia</t>
  </si>
  <si>
    <t>Pakistan</t>
  </si>
  <si>
    <t>Philippines</t>
  </si>
  <si>
    <t>Saudi Arabia</t>
  </si>
  <si>
    <t>Thailand</t>
  </si>
  <si>
    <t>Taiwan</t>
  </si>
  <si>
    <t>Argentina</t>
  </si>
  <si>
    <t>Australia</t>
  </si>
  <si>
    <t>Bulgaria</t>
  </si>
  <si>
    <t>Chile</t>
  </si>
  <si>
    <t>Congo</t>
  </si>
  <si>
    <t>Egypt</t>
  </si>
  <si>
    <t>Finland</t>
  </si>
  <si>
    <t>Hungary</t>
  </si>
  <si>
    <t>Iran</t>
  </si>
  <si>
    <t>Israel</t>
  </si>
  <si>
    <t>Italy</t>
  </si>
  <si>
    <t>Malaysia</t>
  </si>
  <si>
    <t>Portugal</t>
  </si>
  <si>
    <t>South Africa</t>
  </si>
  <si>
    <t>Spain</t>
  </si>
  <si>
    <t>United Kingdom</t>
  </si>
  <si>
    <t>미얀마</t>
  </si>
  <si>
    <t>루마니아</t>
  </si>
  <si>
    <t>페루</t>
  </si>
  <si>
    <t>튀니지</t>
  </si>
  <si>
    <t>파나마</t>
  </si>
  <si>
    <t>모로코</t>
  </si>
  <si>
    <t>터키</t>
  </si>
  <si>
    <t>타이</t>
  </si>
  <si>
    <t xml:space="preserve"> </t>
    <phoneticPr fontId="4" type="noConversion"/>
  </si>
  <si>
    <t>북    한
Dem. People's
Rep. of Korea(B)</t>
    <phoneticPr fontId="4" type="noConversion"/>
  </si>
  <si>
    <t>천 명</t>
    <phoneticPr fontId="4" type="noConversion"/>
  </si>
  <si>
    <t>1,000 persons</t>
    <phoneticPr fontId="4" type="noConversion"/>
  </si>
  <si>
    <t>Gross national income</t>
    <phoneticPr fontId="4" type="noConversion"/>
  </si>
  <si>
    <t>Per capita GNI</t>
    <phoneticPr fontId="4" type="noConversion"/>
  </si>
  <si>
    <t xml:space="preserve"> 5. 대외경제</t>
    <phoneticPr fontId="4" type="noConversion"/>
  </si>
  <si>
    <t>External trade</t>
    <phoneticPr fontId="4" type="noConversion"/>
  </si>
  <si>
    <t xml:space="preserve">     무역총액</t>
    <phoneticPr fontId="4" type="noConversion"/>
  </si>
  <si>
    <t>Total trade</t>
    <phoneticPr fontId="4" type="noConversion"/>
  </si>
  <si>
    <t>원 / 달러</t>
    <phoneticPr fontId="4" type="noConversion"/>
  </si>
  <si>
    <t xml:space="preserve">만 ton </t>
    <phoneticPr fontId="4" type="noConversion"/>
  </si>
  <si>
    <t>Rice</t>
    <phoneticPr fontId="4" type="noConversion"/>
  </si>
  <si>
    <t xml:space="preserve">     철 광 석</t>
    <phoneticPr fontId="4" type="noConversion"/>
  </si>
  <si>
    <t>Social overhead capital</t>
    <phoneticPr fontId="4" type="noConversion"/>
  </si>
  <si>
    <t xml:space="preserve">     철도총연장</t>
    <phoneticPr fontId="4" type="noConversion"/>
  </si>
  <si>
    <t>몽골</t>
  </si>
  <si>
    <t>BA</t>
  </si>
  <si>
    <t>E</t>
  </si>
  <si>
    <t>조사방법
Classifi-
cation</t>
    <phoneticPr fontId="4" type="noConversion"/>
  </si>
  <si>
    <t>해당연령
Age</t>
    <phoneticPr fontId="4" type="noConversion"/>
  </si>
  <si>
    <t>10+</t>
  </si>
  <si>
    <t>15+</t>
  </si>
  <si>
    <t>15~66</t>
  </si>
  <si>
    <t>15~74</t>
  </si>
  <si>
    <t>15~64</t>
  </si>
  <si>
    <t>15~72</t>
  </si>
  <si>
    <t>16+</t>
  </si>
  <si>
    <t>단위 : 100만 달러</t>
    <phoneticPr fontId="4" type="noConversion"/>
  </si>
  <si>
    <t>단위 : 10억 달러</t>
    <phoneticPr fontId="4" type="noConversion"/>
  </si>
  <si>
    <t>United Kingdom</t>
    <phoneticPr fontId="4" type="noConversion"/>
  </si>
  <si>
    <t>Argentina</t>
    <phoneticPr fontId="4" type="noConversion"/>
  </si>
  <si>
    <t>오스트레일리아</t>
    <phoneticPr fontId="4" type="noConversion"/>
  </si>
  <si>
    <t>Brazil</t>
    <phoneticPr fontId="4" type="noConversion"/>
  </si>
  <si>
    <t>Denmark</t>
    <phoneticPr fontId="4" type="noConversion"/>
  </si>
  <si>
    <t>Israel</t>
    <phoneticPr fontId="4" type="noConversion"/>
  </si>
  <si>
    <t>Malaysia</t>
    <phoneticPr fontId="4" type="noConversion"/>
  </si>
  <si>
    <t>Philippines</t>
    <phoneticPr fontId="4" type="noConversion"/>
  </si>
  <si>
    <t>Singapore</t>
    <phoneticPr fontId="4" type="noConversion"/>
  </si>
  <si>
    <t>South Africa</t>
    <phoneticPr fontId="4" type="noConversion"/>
  </si>
  <si>
    <t xml:space="preserve">100 million dollars </t>
  </si>
  <si>
    <t xml:space="preserve"> 3. 1 인 당 GNI</t>
    <phoneticPr fontId="4" type="noConversion"/>
  </si>
  <si>
    <t xml:space="preserve"> 2. 명    목 GNI</t>
    <phoneticPr fontId="4" type="noConversion"/>
  </si>
  <si>
    <t>dollar</t>
    <phoneticPr fontId="4" type="noConversion"/>
  </si>
  <si>
    <t>8. 광산물 생산량</t>
    <phoneticPr fontId="4" type="noConversion"/>
  </si>
  <si>
    <t xml:space="preserve">       (수  출)</t>
    <phoneticPr fontId="4" type="noConversion"/>
  </si>
  <si>
    <t xml:space="preserve">        ( 쌀 )</t>
    <phoneticPr fontId="4" type="noConversion"/>
  </si>
  <si>
    <t>2)</t>
    <phoneticPr fontId="4" type="noConversion"/>
  </si>
  <si>
    <t>국    가
Country</t>
    <phoneticPr fontId="4" type="noConversion"/>
  </si>
  <si>
    <t>단위 : 천명, %, 1,000㏊, 명/㎢</t>
    <phoneticPr fontId="4" type="noConversion"/>
  </si>
  <si>
    <t>국  가
Country</t>
    <phoneticPr fontId="4" type="noConversion"/>
  </si>
  <si>
    <t>세계</t>
    <phoneticPr fontId="4" type="noConversion"/>
  </si>
  <si>
    <t>WORLD</t>
    <phoneticPr fontId="4" type="noConversion"/>
  </si>
  <si>
    <t>알제리</t>
    <phoneticPr fontId="4" type="noConversion"/>
  </si>
  <si>
    <t>Algeria</t>
    <phoneticPr fontId="8" type="noConversion"/>
  </si>
  <si>
    <t>Korea</t>
    <phoneticPr fontId="8" type="noConversion"/>
  </si>
  <si>
    <t>아르헨티나</t>
    <phoneticPr fontId="4" type="noConversion"/>
  </si>
  <si>
    <t>Malaysia</t>
    <phoneticPr fontId="8" type="noConversion"/>
  </si>
  <si>
    <t>Mexico</t>
    <phoneticPr fontId="8" type="noConversion"/>
  </si>
  <si>
    <t>오스트리아</t>
    <phoneticPr fontId="4" type="noConversion"/>
  </si>
  <si>
    <t>Austria</t>
    <phoneticPr fontId="8" type="noConversion"/>
  </si>
  <si>
    <t>Mongolia</t>
    <phoneticPr fontId="8" type="noConversion"/>
  </si>
  <si>
    <t>벨기에</t>
    <phoneticPr fontId="4" type="noConversion"/>
  </si>
  <si>
    <t>Belgium</t>
    <phoneticPr fontId="8" type="noConversion"/>
  </si>
  <si>
    <t>Morocco</t>
    <phoneticPr fontId="8" type="noConversion"/>
  </si>
  <si>
    <t>브라질</t>
    <phoneticPr fontId="4" type="noConversion"/>
  </si>
  <si>
    <t>Brazil</t>
    <phoneticPr fontId="8" type="noConversion"/>
  </si>
  <si>
    <t>Myanmar</t>
    <phoneticPr fontId="8" type="noConversion"/>
  </si>
  <si>
    <t>불가리아</t>
    <phoneticPr fontId="4" type="noConversion"/>
  </si>
  <si>
    <t>Netherlands</t>
    <phoneticPr fontId="8" type="noConversion"/>
  </si>
  <si>
    <t>캐나다</t>
    <phoneticPr fontId="4" type="noConversion"/>
  </si>
  <si>
    <t>Canada</t>
    <phoneticPr fontId="8" type="noConversion"/>
  </si>
  <si>
    <t>New Zealand</t>
    <phoneticPr fontId="8" type="noConversion"/>
  </si>
  <si>
    <t>칠레</t>
    <phoneticPr fontId="4" type="noConversion"/>
  </si>
  <si>
    <t>Norway</t>
    <phoneticPr fontId="8" type="noConversion"/>
  </si>
  <si>
    <t>중국</t>
    <phoneticPr fontId="4" type="noConversion"/>
  </si>
  <si>
    <t>China</t>
    <phoneticPr fontId="8" type="noConversion"/>
  </si>
  <si>
    <t>Panama</t>
    <phoneticPr fontId="8" type="noConversion"/>
  </si>
  <si>
    <t>콜롬비아</t>
    <phoneticPr fontId="4" type="noConversion"/>
  </si>
  <si>
    <t>Colombia</t>
    <phoneticPr fontId="8" type="noConversion"/>
  </si>
  <si>
    <t>Peru</t>
    <phoneticPr fontId="8" type="noConversion"/>
  </si>
  <si>
    <t>콩고</t>
    <phoneticPr fontId="4" type="noConversion"/>
  </si>
  <si>
    <t>Philippines</t>
    <phoneticPr fontId="8" type="noConversion"/>
  </si>
  <si>
    <t>코스타리카</t>
    <phoneticPr fontId="4" type="noConversion"/>
  </si>
  <si>
    <t>Costa Rica</t>
    <phoneticPr fontId="8" type="noConversion"/>
  </si>
  <si>
    <t>Poland</t>
    <phoneticPr fontId="8" type="noConversion"/>
  </si>
  <si>
    <t>덴마크</t>
    <phoneticPr fontId="4" type="noConversion"/>
  </si>
  <si>
    <t>Denmark</t>
    <phoneticPr fontId="8" type="noConversion"/>
  </si>
  <si>
    <t>Portugal</t>
    <phoneticPr fontId="8" type="noConversion"/>
  </si>
  <si>
    <t>에콰도르</t>
    <phoneticPr fontId="4" type="noConversion"/>
  </si>
  <si>
    <t>Ecuador</t>
    <phoneticPr fontId="8" type="noConversion"/>
  </si>
  <si>
    <t>Romania</t>
    <phoneticPr fontId="8" type="noConversion"/>
  </si>
  <si>
    <t>이집트</t>
    <phoneticPr fontId="4" type="noConversion"/>
  </si>
  <si>
    <t>Russia</t>
    <phoneticPr fontId="8" type="noConversion"/>
  </si>
  <si>
    <t>핀란드</t>
    <phoneticPr fontId="4" type="noConversion"/>
  </si>
  <si>
    <t>South Africa</t>
    <phoneticPr fontId="8" type="noConversion"/>
  </si>
  <si>
    <t>프랑스</t>
    <phoneticPr fontId="4" type="noConversion"/>
  </si>
  <si>
    <t>France</t>
    <phoneticPr fontId="8" type="noConversion"/>
  </si>
  <si>
    <t>Spain</t>
    <phoneticPr fontId="8" type="noConversion"/>
  </si>
  <si>
    <t>독일</t>
    <phoneticPr fontId="4" type="noConversion"/>
  </si>
  <si>
    <t>Germany</t>
    <phoneticPr fontId="8" type="noConversion"/>
  </si>
  <si>
    <t>Sweden</t>
    <phoneticPr fontId="8" type="noConversion"/>
  </si>
  <si>
    <t>헝가리</t>
    <phoneticPr fontId="4" type="noConversion"/>
  </si>
  <si>
    <t>Switzerland</t>
    <phoneticPr fontId="8" type="noConversion"/>
  </si>
  <si>
    <t>인도</t>
    <phoneticPr fontId="4" type="noConversion"/>
  </si>
  <si>
    <t>India</t>
    <phoneticPr fontId="8" type="noConversion"/>
  </si>
  <si>
    <t>타이</t>
    <phoneticPr fontId="4" type="noConversion"/>
  </si>
  <si>
    <t>Thailand</t>
    <phoneticPr fontId="8" type="noConversion"/>
  </si>
  <si>
    <t>인도네시아</t>
    <phoneticPr fontId="4" type="noConversion"/>
  </si>
  <si>
    <t>Indonesia</t>
    <phoneticPr fontId="8" type="noConversion"/>
  </si>
  <si>
    <t>Tunisia</t>
    <phoneticPr fontId="8" type="noConversion"/>
  </si>
  <si>
    <t>이란</t>
    <phoneticPr fontId="4" type="noConversion"/>
  </si>
  <si>
    <t>Turkey</t>
    <phoneticPr fontId="8" type="noConversion"/>
  </si>
  <si>
    <t>이스라엘</t>
    <phoneticPr fontId="4" type="noConversion"/>
  </si>
  <si>
    <t>Israel</t>
    <phoneticPr fontId="8" type="noConversion"/>
  </si>
  <si>
    <t>United Kingdom</t>
    <phoneticPr fontId="8" type="noConversion"/>
  </si>
  <si>
    <t>이탈리아</t>
    <phoneticPr fontId="4" type="noConversion"/>
  </si>
  <si>
    <t>일본</t>
    <phoneticPr fontId="4" type="noConversion"/>
  </si>
  <si>
    <t>Japan</t>
    <phoneticPr fontId="8" type="noConversion"/>
  </si>
  <si>
    <t>Venezuela</t>
    <phoneticPr fontId="8" type="noConversion"/>
  </si>
  <si>
    <t>…</t>
  </si>
  <si>
    <t>2005=100</t>
    <phoneticPr fontId="4" type="noConversion"/>
  </si>
  <si>
    <t>Exports &amp;  Imports</t>
    <phoneticPr fontId="4" type="noConversion"/>
  </si>
  <si>
    <t>남 아 공</t>
    <phoneticPr fontId="4" type="noConversion"/>
  </si>
  <si>
    <r>
      <t>인구밀도</t>
    </r>
    <r>
      <rPr>
        <b/>
        <vertAlign val="superscript"/>
        <sz val="6.5"/>
        <rFont val="바탕"/>
        <family val="1"/>
        <charset val="129"/>
      </rPr>
      <t xml:space="preserve">
</t>
    </r>
    <r>
      <rPr>
        <b/>
        <sz val="6.5"/>
        <rFont val="바탕"/>
        <family val="1"/>
        <charset val="129"/>
      </rPr>
      <t xml:space="preserve">
Population
density
(persons/㎢)</t>
    </r>
    <phoneticPr fontId="4" type="noConversion"/>
  </si>
  <si>
    <t>1)</t>
    <phoneticPr fontId="4" type="noConversion"/>
  </si>
  <si>
    <t>한    국
Rep. of Korea(A)</t>
    <phoneticPr fontId="4" type="noConversion"/>
  </si>
  <si>
    <t>배    율
Rate
(A / B)</t>
    <phoneticPr fontId="4" type="noConversion"/>
  </si>
  <si>
    <t>사 망 률    Death rates</t>
    <phoneticPr fontId="4" type="noConversion"/>
  </si>
  <si>
    <t>출 생 률   Live-birth rates</t>
    <phoneticPr fontId="4" type="noConversion"/>
  </si>
  <si>
    <t>국    가
Country</t>
    <phoneticPr fontId="4" type="noConversion"/>
  </si>
  <si>
    <t>단위 : 100만 달러</t>
    <phoneticPr fontId="4" type="noConversion"/>
  </si>
  <si>
    <t>-</t>
    <phoneticPr fontId="4" type="noConversion"/>
  </si>
  <si>
    <t>한국</t>
    <phoneticPr fontId="4" type="noConversion"/>
  </si>
  <si>
    <t>-</t>
  </si>
  <si>
    <r>
      <t xml:space="preserve">3. 실 업 률
</t>
    </r>
    <r>
      <rPr>
        <b/>
        <sz val="14"/>
        <rFont val="바탕"/>
        <family val="1"/>
        <charset val="129"/>
      </rPr>
      <t>Unemployment Rates</t>
    </r>
    <phoneticPr fontId="4" type="noConversion"/>
  </si>
  <si>
    <t>4. 물가지수</t>
    <phoneticPr fontId="4" type="noConversion"/>
  </si>
  <si>
    <t>5. 수출 · 수입</t>
    <phoneticPr fontId="4" type="noConversion"/>
  </si>
  <si>
    <t>Umit : %</t>
    <phoneticPr fontId="4" type="noConversion"/>
  </si>
  <si>
    <t>Unit : %</t>
    <phoneticPr fontId="4" type="noConversion"/>
  </si>
  <si>
    <t xml:space="preserve"> 1. 인    구</t>
    <phoneticPr fontId="4" type="noConversion"/>
  </si>
  <si>
    <t>1. 국토면적 및 장래인구</t>
    <phoneticPr fontId="4" type="noConversion"/>
  </si>
  <si>
    <t>2005=100</t>
    <phoneticPr fontId="4" type="noConversion"/>
  </si>
  <si>
    <t>3)</t>
    <phoneticPr fontId="4" type="noConversion"/>
  </si>
  <si>
    <t xml:space="preserve"> </t>
    <phoneticPr fontId="4" type="noConversion"/>
  </si>
  <si>
    <t>1)</t>
  </si>
  <si>
    <t>장래인구(천명)
Population prospects(1,000 persons)</t>
    <phoneticPr fontId="4" type="noConversion"/>
  </si>
  <si>
    <r>
      <t>연 평 균
인구증가율</t>
    </r>
    <r>
      <rPr>
        <b/>
        <sz val="6.5"/>
        <rFont val="바탕"/>
        <family val="1"/>
        <charset val="129"/>
      </rPr>
      <t xml:space="preserve">
Annual increase rate(%)</t>
    </r>
    <phoneticPr fontId="4" type="noConversion"/>
  </si>
  <si>
    <t>2005-2011</t>
    <phoneticPr fontId="4" type="noConversion"/>
  </si>
  <si>
    <t>U.S.A</t>
  </si>
  <si>
    <t>Surface Area &amp; Population Prospects</t>
    <phoneticPr fontId="4" type="noConversion"/>
  </si>
  <si>
    <r>
      <t xml:space="preserve">2. 조출생률 및 조사망률
</t>
    </r>
    <r>
      <rPr>
        <b/>
        <sz val="14"/>
        <rFont val="바탕"/>
        <family val="1"/>
        <charset val="129"/>
      </rPr>
      <t>Crude Birth and Crude Death Rates</t>
    </r>
    <phoneticPr fontId="4" type="noConversion"/>
  </si>
  <si>
    <t>U.S.A</t>
    <phoneticPr fontId="8" type="noConversion"/>
  </si>
  <si>
    <t xml:space="preserve">자료 : UN『UN인구연감』, 대만『Statistical Yearbook』, 통계청「인구동태통계연보」     
 Source :  UN 「Demographic Yearbook」, Taiwan『Statistical Yearbook』,KOSTAT  </t>
    <phoneticPr fontId="4" type="noConversion"/>
  </si>
  <si>
    <t xml:space="preserve"> </t>
    <phoneticPr fontId="62" type="noConversion"/>
  </si>
  <si>
    <r>
      <t xml:space="preserve">자료 : 통계청 KOSTAT「 경제활동인구연보」,  ILO「laborsta.ilo.org」,  ILO「Yearbook of Labour Statistics」  </t>
    </r>
    <r>
      <rPr>
        <sz val="7"/>
        <color indexed="8"/>
        <rFont val="바탕"/>
        <family val="1"/>
        <charset val="129"/>
      </rPr>
      <t xml:space="preserve">
   주 : 1) 2011~2012년은 OECD자료임   2) 2006년 이전 16~74, 2011~2012년은 OECD자료임</t>
    </r>
    <phoneticPr fontId="4" type="noConversion"/>
  </si>
  <si>
    <t>1)</t>
    <phoneticPr fontId="4" type="noConversion"/>
  </si>
  <si>
    <t>Unit : million US dollars</t>
    <phoneticPr fontId="4" type="noConversion"/>
  </si>
  <si>
    <t>수    출
Export</t>
    <phoneticPr fontId="4" type="noConversion"/>
  </si>
  <si>
    <t>수    입
Import</t>
    <phoneticPr fontId="4" type="noConversion"/>
  </si>
  <si>
    <t>수    출
Export</t>
    <phoneticPr fontId="4" type="noConversion"/>
  </si>
  <si>
    <t>수    입
Import</t>
    <phoneticPr fontId="4" type="noConversion"/>
  </si>
  <si>
    <r>
      <t xml:space="preserve">7. 국제수지 (경상수지)
</t>
    </r>
    <r>
      <rPr>
        <b/>
        <sz val="14"/>
        <rFont val="바탕"/>
        <family val="1"/>
        <charset val="129"/>
      </rPr>
      <t>Balance of  Payments (At Current Account)</t>
    </r>
    <phoneticPr fontId="4" type="noConversion"/>
  </si>
  <si>
    <r>
      <t>12. 경제성장률(기준년가격 GDP)</t>
    </r>
    <r>
      <rPr>
        <b/>
        <vertAlign val="superscript"/>
        <sz val="16"/>
        <rFont val="바탕"/>
        <family val="1"/>
        <charset val="129"/>
      </rPr>
      <t>1)</t>
    </r>
    <r>
      <rPr>
        <b/>
        <sz val="16"/>
        <rFont val="바탕"/>
        <family val="1"/>
        <charset val="129"/>
      </rPr>
      <t xml:space="preserve">
</t>
    </r>
    <r>
      <rPr>
        <b/>
        <sz val="14"/>
        <rFont val="바탕"/>
        <family val="1"/>
        <charset val="129"/>
      </rPr>
      <t>GDP Growth Rates(At Constant Prices)</t>
    </r>
    <phoneticPr fontId="4" type="noConversion"/>
  </si>
  <si>
    <t>단   위
Unit</t>
    <phoneticPr fontId="4" type="noConversion"/>
  </si>
  <si>
    <t xml:space="preserve">       자료 : 한국은행「http://www.bok.or.kr」      
       주 : 1) 2011년 기준                                                </t>
    <phoneticPr fontId="4" type="noConversion"/>
  </si>
  <si>
    <r>
      <t xml:space="preserve">13. 남·북한 주요경제지표 (2012)
</t>
    </r>
    <r>
      <rPr>
        <b/>
        <sz val="14"/>
        <color indexed="8"/>
        <rFont val="바탕"/>
        <family val="1"/>
        <charset val="129"/>
      </rPr>
      <t>Major Economic Indicators of Republic of Korea and D.P.R.K. (Democratic People's Republic of Korea)</t>
    </r>
    <phoneticPr fontId="4" type="noConversion"/>
  </si>
  <si>
    <r>
      <t>8. 무역의존도</t>
    </r>
    <r>
      <rPr>
        <b/>
        <vertAlign val="superscript"/>
        <sz val="16"/>
        <rFont val="바탕"/>
        <family val="1"/>
        <charset val="129"/>
      </rPr>
      <t>1)</t>
    </r>
    <phoneticPr fontId="4" type="noConversion"/>
  </si>
  <si>
    <t>Trade Dependency Rates</t>
    <phoneticPr fontId="4" type="noConversion"/>
  </si>
  <si>
    <t>수    출
Export</t>
    <phoneticPr fontId="4" type="noConversion"/>
  </si>
  <si>
    <t>수    입
Import</t>
    <phoneticPr fontId="4" type="noConversion"/>
  </si>
  <si>
    <t xml:space="preserve">   
  자료 : 한국은행「http://ecos.bok.or.kr」, IMF「International Financial Statistics」, 대만「http://www.stat.gov.tw」
     주 : 1) 자국화폐 국내총생산(GDP)을 기간평균환율로 나누어 계상
        </t>
    <phoneticPr fontId="4" type="noConversion"/>
  </si>
  <si>
    <t>Unit : billion US dollars</t>
    <phoneticPr fontId="4" type="noConversion"/>
  </si>
  <si>
    <t xml:space="preserve">   
  자료 : 한국은행「http://ecos.bok.or.kr」, IMF「International Financial Statistics」, 대만 http://www.stat.gov.tw」         </t>
    <phoneticPr fontId="4" type="noConversion"/>
  </si>
  <si>
    <r>
      <t>9. 국민총소득 (당해년가격)</t>
    </r>
    <r>
      <rPr>
        <b/>
        <sz val="16"/>
        <rFont val="바탕"/>
        <family val="1"/>
        <charset val="129"/>
      </rPr>
      <t xml:space="preserve">
</t>
    </r>
    <r>
      <rPr>
        <b/>
        <sz val="14"/>
        <rFont val="바탕"/>
        <family val="1"/>
        <charset val="129"/>
      </rPr>
      <t>Gross National Income (AT Current Prices)</t>
    </r>
    <phoneticPr fontId="4" type="noConversion"/>
  </si>
  <si>
    <r>
      <t>10. 1인당 국내총소득 (당해년가격)</t>
    </r>
    <r>
      <rPr>
        <b/>
        <vertAlign val="superscript"/>
        <sz val="16"/>
        <rFont val="바탕"/>
        <family val="1"/>
        <charset val="129"/>
      </rPr>
      <t>1)</t>
    </r>
    <r>
      <rPr>
        <b/>
        <sz val="16"/>
        <rFont val="바탕"/>
        <family val="1"/>
        <charset val="129"/>
      </rPr>
      <t xml:space="preserve">
</t>
    </r>
    <r>
      <rPr>
        <b/>
        <sz val="14"/>
        <rFont val="바탕"/>
        <family val="1"/>
        <charset val="129"/>
      </rPr>
      <t>GDP Per Capita(At current prices)</t>
    </r>
    <phoneticPr fontId="4" type="noConversion"/>
  </si>
  <si>
    <t>Unit : US dollars</t>
  </si>
  <si>
    <r>
      <t>11. 국내총생산 (당해년가격)</t>
    </r>
    <r>
      <rPr>
        <b/>
        <vertAlign val="superscript"/>
        <sz val="16"/>
        <rFont val="바탕"/>
        <family val="1"/>
        <charset val="129"/>
      </rPr>
      <t>1)</t>
    </r>
    <r>
      <rPr>
        <b/>
        <sz val="16"/>
        <rFont val="바탕"/>
        <family val="1"/>
        <charset val="129"/>
      </rPr>
      <t xml:space="preserve">
</t>
    </r>
    <r>
      <rPr>
        <b/>
        <sz val="14"/>
        <rFont val="바탕"/>
        <family val="1"/>
        <charset val="129"/>
      </rPr>
      <t>Gross Domestic Product (At Current Prices)</t>
    </r>
    <phoneticPr fontId="4" type="noConversion"/>
  </si>
  <si>
    <r>
      <t>국토면적1</t>
    </r>
    <r>
      <rPr>
        <b/>
        <vertAlign val="superscript"/>
        <sz val="6.5"/>
        <rFont val="바탕"/>
        <family val="1"/>
        <charset val="129"/>
      </rPr>
      <t>)</t>
    </r>
    <r>
      <rPr>
        <b/>
        <sz val="6.5"/>
        <rFont val="바탕"/>
        <family val="1"/>
        <charset val="129"/>
      </rPr>
      <t xml:space="preserve">
Surface area
(1,000㏊)</t>
    </r>
    <phoneticPr fontId="4" type="noConversion"/>
  </si>
  <si>
    <t>자료 : UN『UN인구연감』, 대만『Statistical Yearbook』, 통계청『장래인구추계』,국토해양부「지적통계연보」
Source : UN 「Demographic Yearbook」, Taiwan『Statistical Yearbook』,KOSTAT, MLTM
   주 : 1) 1,000㏊=10㎢</t>
    <phoneticPr fontId="4" type="noConversion"/>
  </si>
  <si>
    <r>
      <t>국토면적1</t>
    </r>
    <r>
      <rPr>
        <b/>
        <vertAlign val="superscript"/>
        <sz val="6.5"/>
        <rFont val="바탕"/>
        <family val="1"/>
        <charset val="129"/>
      </rPr>
      <t xml:space="preserve">)
</t>
    </r>
    <r>
      <rPr>
        <b/>
        <sz val="6.5"/>
        <rFont val="바탕"/>
        <family val="1"/>
        <charset val="129"/>
      </rPr>
      <t xml:space="preserve">
Surface
area
(1,000㏊)</t>
    </r>
    <phoneticPr fontId="4" type="noConversion"/>
  </si>
  <si>
    <t>Unit : per 1,000 persons</t>
    <phoneticPr fontId="4" type="noConversion"/>
  </si>
  <si>
    <t>국    가</t>
    <phoneticPr fontId="4" type="noConversion"/>
  </si>
  <si>
    <t>2012/2011
증감률
 (year-on-year rate)</t>
    <phoneticPr fontId="4" type="noConversion"/>
  </si>
  <si>
    <t>자료 : 통계청 KOSTAT「물가연보」, 한국은행「www.bok.or.kr」, IMF「International Financial Statistics」, 대만「Monthly Bulletin of Statistics」
  주：1) OECD「Main Economic Indicators」
        2) 2010=100
        3) 2011=100</t>
    <phoneticPr fontId="4" type="noConversion"/>
  </si>
  <si>
    <t xml:space="preserve"> 자료 : 한국무역협회 정보전략팀「www.kita.net」,   IMF「International Financial Statistics」, 대만「http://eng.dgbas.gov.tw」</t>
    <phoneticPr fontId="4" type="noConversion"/>
  </si>
  <si>
    <t>자료 : 한국은행「http://ecos.bok.or.kr」, IMF「International Financial Statistics」, 대만「http://www.cbc.gov.tw」, 
   주 : 1) 수출입단가지수는 수출입품목의 단위당 가격의 변동을 지수화한 것으로 우리나라에서는 당해년도의 물량이 전년도와 동일하다는
             가정하에 단가의 증감을 파악하는 파쉐식(PtQt/Pt-1Qt)으로 작성. US$를 기준으로 작성된 지수</t>
    <phoneticPr fontId="4" type="noConversion"/>
  </si>
  <si>
    <r>
      <t>6. 수출 · 입 단가지수</t>
    </r>
    <r>
      <rPr>
        <b/>
        <vertAlign val="superscript"/>
        <sz val="16"/>
        <color indexed="8"/>
        <rFont val="바탕"/>
        <family val="1"/>
        <charset val="129"/>
      </rPr>
      <t>1)</t>
    </r>
    <phoneticPr fontId="4" type="noConversion"/>
  </si>
  <si>
    <t xml:space="preserve">    자료 : 한국은행「http://ecos.bok.or.kr」, IMF「International Financial Statistics」, 대만「http://www.cbc.gov.tw」     
            </t>
    <phoneticPr fontId="4" type="noConversion"/>
  </si>
  <si>
    <t>자료 : 한국무역협회 정보전략팀「www.kita.net」, IMF「International Financial Statistics」, 대만「http://www.cbc.gov.tw」
   주 : 1) 각국의 수출 · 수입액을 GDP로 나누어 계상</t>
    <phoneticPr fontId="4" type="noConversion"/>
  </si>
  <si>
    <t xml:space="preserve">    자료 : 한국은행「http://ecos.bok.or.kr」, IMF「International Financial Statistics」, 대만「http://www.cbc.gov.tw,   UN「http://esa.un.org/unpp」
       주 : 1) 자국화폐 국민총소득(GNI)을 추계인구로 나누어 계상 
</t>
    <phoneticPr fontId="4" type="noConversion"/>
  </si>
  <si>
    <t xml:space="preserve">   자료 : 한국은행「http://ecos.bok.or.kr」, IMF「International Financial Statistics」, 대만「http://www.stat.gov.tw」
      주 : 1) 일정기간 동안 경제규모의 실질적인 증가정도를 나타내는 지표로서 기준년가격 GDP의 전년비 증가율로 나타냄.</t>
    <phoneticPr fontId="4" type="noConversion"/>
  </si>
  <si>
    <t>Unit : 1,000 persons, %, 1,000㏊, persons/㎢</t>
    <phoneticPr fontId="4" type="noConversion"/>
  </si>
  <si>
    <t>Export and Import Unit Value Indexes</t>
    <phoneticPr fontId="4" type="noConversion"/>
  </si>
  <si>
    <t>소비자 물가지수
Consumer price indices</t>
    <phoneticPr fontId="4" type="noConversion"/>
  </si>
  <si>
    <t>생산자 물가지수
Producer price indices</t>
    <phoneticPr fontId="4" type="noConversion"/>
  </si>
  <si>
    <t>Price Indices</t>
    <phoneticPr fontId="4" type="noConversion"/>
  </si>
  <si>
    <t>…</t>
    <phoneticPr fontId="4" type="noConversion"/>
  </si>
  <si>
    <t>…</t>
    <phoneticPr fontId="4" type="noConversion"/>
  </si>
  <si>
    <t>…</t>
    <phoneticPr fontId="4" type="noConversion"/>
  </si>
  <si>
    <t>…</t>
    <phoneticPr fontId="4" type="noConversion"/>
  </si>
  <si>
    <t>FB</t>
    <phoneticPr fontId="4" type="noConversion"/>
  </si>
  <si>
    <t>14+</t>
    <phoneticPr fontId="4" type="noConversion"/>
  </si>
  <si>
    <t>15~74</t>
    <phoneticPr fontId="4" type="noConversion"/>
  </si>
  <si>
    <t>15~74</t>
    <phoneticPr fontId="4" type="noConversion"/>
  </si>
  <si>
    <t>15+</t>
    <phoneticPr fontId="4" type="noConversion"/>
  </si>
  <si>
    <t>…</t>
    <phoneticPr fontId="4" type="noConversion"/>
  </si>
  <si>
    <t>…</t>
    <phoneticPr fontId="4" type="noConversion"/>
  </si>
  <si>
    <t>…</t>
    <phoneticPr fontId="4" type="noConversion"/>
  </si>
  <si>
    <t>…</t>
    <phoneticPr fontId="4" type="noConversion"/>
  </si>
  <si>
    <t>…</t>
    <phoneticPr fontId="4" type="noConversion"/>
  </si>
  <si>
    <t>…</t>
    <phoneticPr fontId="4" type="noConversion"/>
  </si>
  <si>
    <t>…</t>
    <phoneticPr fontId="4" type="noConversion"/>
  </si>
  <si>
    <t>…</t>
    <phoneticPr fontId="4" type="noConversion"/>
  </si>
  <si>
    <t>…</t>
    <phoneticPr fontId="4" type="noConversion"/>
  </si>
  <si>
    <t>…</t>
    <phoneticPr fontId="4" type="noConversion"/>
  </si>
  <si>
    <t>…</t>
    <phoneticPr fontId="4" type="noConversion"/>
  </si>
  <si>
    <t>…</t>
    <phoneticPr fontId="4" type="noConversion"/>
  </si>
  <si>
    <t>억 달러</t>
    <phoneticPr fontId="4" type="noConversion"/>
  </si>
  <si>
    <t>달러</t>
    <phoneticPr fontId="4" type="noConversion"/>
  </si>
  <si>
    <t xml:space="preserve"> 4. 경제성장률</t>
    <phoneticPr fontId="4" type="noConversion"/>
  </si>
  <si>
    <t>Economic gross rate</t>
    <phoneticPr fontId="4" type="noConversion"/>
  </si>
  <si>
    <t>percent</t>
    <phoneticPr fontId="4" type="noConversion"/>
  </si>
  <si>
    <t xml:space="preserve">100 million dollars </t>
    <phoneticPr fontId="4" type="noConversion"/>
  </si>
  <si>
    <t xml:space="preserve">       (수  입)</t>
    <phoneticPr fontId="4" type="noConversion"/>
  </si>
  <si>
    <t xml:space="preserve">    대미환율</t>
    <phoneticPr fontId="4" type="noConversion"/>
  </si>
  <si>
    <t>Won-USD exchange rate</t>
    <phoneticPr fontId="4" type="noConversion"/>
  </si>
  <si>
    <t>won / dollar</t>
    <phoneticPr fontId="4" type="noConversion"/>
  </si>
  <si>
    <t xml:space="preserve"> 6. 에너지산업</t>
    <phoneticPr fontId="4" type="noConversion"/>
  </si>
  <si>
    <t xml:space="preserve">     석탄생산량</t>
    <phoneticPr fontId="4" type="noConversion"/>
  </si>
  <si>
    <t>10 thousand ton</t>
    <phoneticPr fontId="4" type="noConversion"/>
  </si>
  <si>
    <t xml:space="preserve">     발전용량</t>
    <phoneticPr fontId="4" type="noConversion"/>
  </si>
  <si>
    <t>만 kW</t>
    <phoneticPr fontId="4" type="noConversion"/>
  </si>
  <si>
    <t>10 thousand kW</t>
    <phoneticPr fontId="4" type="noConversion"/>
  </si>
  <si>
    <t xml:space="preserve">     발 전 량</t>
    <phoneticPr fontId="4" type="noConversion"/>
  </si>
  <si>
    <t>억 kWh</t>
    <phoneticPr fontId="4" type="noConversion"/>
  </si>
  <si>
    <t>100 million kWh</t>
    <phoneticPr fontId="4" type="noConversion"/>
  </si>
  <si>
    <t xml:space="preserve">     원유도입량</t>
    <phoneticPr fontId="4" type="noConversion"/>
  </si>
  <si>
    <t>만 배럴</t>
    <phoneticPr fontId="4" type="noConversion"/>
  </si>
  <si>
    <t>10 thousand ton</t>
    <phoneticPr fontId="4" type="noConversion"/>
  </si>
  <si>
    <t>7. 농수산물생산량</t>
    <phoneticPr fontId="4" type="noConversion"/>
  </si>
  <si>
    <t xml:space="preserve">     곡     물</t>
    <phoneticPr fontId="4" type="noConversion"/>
  </si>
  <si>
    <t>만 ton</t>
    <phoneticPr fontId="4" type="noConversion"/>
  </si>
  <si>
    <t>만 ton</t>
    <phoneticPr fontId="4" type="noConversion"/>
  </si>
  <si>
    <t>10 thousand ton</t>
    <phoneticPr fontId="4" type="noConversion"/>
  </si>
  <si>
    <t>-</t>
    <phoneticPr fontId="4" type="noConversion"/>
  </si>
  <si>
    <t xml:space="preserve">     수 산 물</t>
    <phoneticPr fontId="4" type="noConversion"/>
  </si>
  <si>
    <t xml:space="preserve">만 ton </t>
    <phoneticPr fontId="4" type="noConversion"/>
  </si>
  <si>
    <t>만 ton</t>
    <phoneticPr fontId="4" type="noConversion"/>
  </si>
  <si>
    <t xml:space="preserve">     비철금속</t>
    <phoneticPr fontId="4" type="noConversion"/>
  </si>
  <si>
    <t>만 ton</t>
    <phoneticPr fontId="4" type="noConversion"/>
  </si>
  <si>
    <t>10 thousand ton</t>
    <phoneticPr fontId="4" type="noConversion"/>
  </si>
  <si>
    <t>9. 중화학공업생산량</t>
    <phoneticPr fontId="4" type="noConversion"/>
  </si>
  <si>
    <t xml:space="preserve">     자 동 차</t>
    <phoneticPr fontId="4" type="noConversion"/>
  </si>
  <si>
    <t>Automobile</t>
    <phoneticPr fontId="4" type="noConversion"/>
  </si>
  <si>
    <t>만 대</t>
    <phoneticPr fontId="4" type="noConversion"/>
  </si>
  <si>
    <t>10 thousand cars</t>
    <phoneticPr fontId="4" type="noConversion"/>
  </si>
  <si>
    <t xml:space="preserve">     강     철</t>
    <phoneticPr fontId="4" type="noConversion"/>
  </si>
  <si>
    <t xml:space="preserve">     시 멘 트</t>
    <phoneticPr fontId="4" type="noConversion"/>
  </si>
  <si>
    <t xml:space="preserve">     비     료</t>
    <phoneticPr fontId="4" type="noConversion"/>
  </si>
  <si>
    <t>10. 경공업생산량</t>
    <phoneticPr fontId="4" type="noConversion"/>
  </si>
  <si>
    <t>Light industry output</t>
    <phoneticPr fontId="4" type="noConversion"/>
  </si>
  <si>
    <t xml:space="preserve">     화 학 섬 유</t>
    <phoneticPr fontId="4" type="noConversion"/>
  </si>
  <si>
    <t>Synthetic fiber</t>
    <phoneticPr fontId="4" type="noConversion"/>
  </si>
  <si>
    <t>10 thousand ton</t>
    <phoneticPr fontId="4" type="noConversion"/>
  </si>
  <si>
    <t>11. 사회간접자본</t>
    <phoneticPr fontId="4" type="noConversion"/>
  </si>
  <si>
    <t>Railway length</t>
    <phoneticPr fontId="4" type="noConversion"/>
  </si>
  <si>
    <t xml:space="preserve">     도로총연장</t>
    <phoneticPr fontId="4" type="noConversion"/>
  </si>
  <si>
    <t>Road length</t>
    <phoneticPr fontId="4" type="noConversion"/>
  </si>
  <si>
    <t xml:space="preserve">     항만능력</t>
    <phoneticPr fontId="4" type="noConversion"/>
  </si>
  <si>
    <t>Harbor capacity</t>
    <phoneticPr fontId="4" type="noConversion"/>
  </si>
  <si>
    <t xml:space="preserve">     선박보유</t>
    <phoneticPr fontId="4" type="noConversion"/>
  </si>
  <si>
    <t>Shipping tonnage</t>
    <phoneticPr fontId="4" type="noConversion"/>
  </si>
</sst>
</file>

<file path=xl/styles.xml><?xml version="1.0" encoding="utf-8"?>
<styleSheet xmlns="http://schemas.openxmlformats.org/spreadsheetml/2006/main">
  <numFmts count="15">
    <numFmt numFmtId="176" formatCode="_(* #,##0_);_(* \(#,##0\);_(* &quot;-&quot;_);_(@_)"/>
    <numFmt numFmtId="177" formatCode="#,##0_ "/>
    <numFmt numFmtId="178" formatCode="#,##0.0_ "/>
    <numFmt numFmtId="179" formatCode="#\ ###\ ##0\ "/>
    <numFmt numFmtId="180" formatCode="###\ ##0\ \ "/>
    <numFmt numFmtId="181" formatCode="###\ ##0.0\ \ "/>
    <numFmt numFmtId="182" formatCode="###\ ##0\ "/>
    <numFmt numFmtId="183" formatCode="#\ ###\ ###.0\ \ "/>
    <numFmt numFmtId="184" formatCode="###\ ##0.0\ "/>
    <numFmt numFmtId="185" formatCode="#####\ ##0.0\ \ "/>
    <numFmt numFmtId="186" formatCode="0.0_ "/>
    <numFmt numFmtId="187" formatCode="0.00_ "/>
    <numFmt numFmtId="188" formatCode="#\ ###\ ##0"/>
    <numFmt numFmtId="189" formatCode="_-* #,##0.0_-;\-* #,##0.0_-;_-* &quot;-&quot;_-;_-@_-"/>
    <numFmt numFmtId="190" formatCode="0.00_);[Red]\(0.00\)"/>
  </numFmts>
  <fonts count="8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7"/>
      <name val="바탕체"/>
      <family val="1"/>
      <charset val="129"/>
    </font>
    <font>
      <b/>
      <sz val="8"/>
      <name val="바탕체"/>
      <family val="1"/>
      <charset val="129"/>
    </font>
    <font>
      <sz val="8"/>
      <name val="바탕"/>
      <family val="1"/>
      <charset val="129"/>
    </font>
    <font>
      <sz val="7"/>
      <name val="바탕"/>
      <family val="1"/>
      <charset val="129"/>
    </font>
    <font>
      <sz val="6"/>
      <name val="바탕"/>
      <family val="1"/>
      <charset val="129"/>
    </font>
    <font>
      <sz val="7.5"/>
      <name val="바탕"/>
      <family val="1"/>
      <charset val="129"/>
    </font>
    <font>
      <sz val="7.5"/>
      <name val="굴림"/>
      <family val="3"/>
      <charset val="129"/>
    </font>
    <font>
      <sz val="7"/>
      <name val="굴림"/>
      <family val="3"/>
      <charset val="129"/>
    </font>
    <font>
      <b/>
      <sz val="7"/>
      <name val="바탕체"/>
      <family val="1"/>
      <charset val="129"/>
    </font>
    <font>
      <sz val="7"/>
      <name val="돋움"/>
      <family val="3"/>
      <charset val="129"/>
    </font>
    <font>
      <b/>
      <sz val="18"/>
      <name val="HY중명조"/>
      <family val="1"/>
      <charset val="129"/>
    </font>
    <font>
      <sz val="11"/>
      <name val="바탕"/>
      <family val="1"/>
      <charset val="129"/>
    </font>
    <font>
      <sz val="7"/>
      <name val="신명조"/>
      <family val="1"/>
      <charset val="129"/>
    </font>
    <font>
      <b/>
      <sz val="7"/>
      <name val="신명조"/>
      <family val="1"/>
      <charset val="129"/>
    </font>
    <font>
      <sz val="9"/>
      <name val="HY태고딕"/>
      <family val="1"/>
      <charset val="129"/>
    </font>
    <font>
      <sz val="7.5"/>
      <name val="HY태고딕"/>
      <family val="1"/>
      <charset val="129"/>
    </font>
    <font>
      <sz val="7.5"/>
      <name val="바탕체"/>
      <family val="1"/>
      <charset val="129"/>
    </font>
    <font>
      <b/>
      <sz val="7.5"/>
      <name val="신명조"/>
      <family val="1"/>
      <charset val="129"/>
    </font>
    <font>
      <sz val="7.5"/>
      <name val="신명조"/>
      <family val="1"/>
      <charset val="129"/>
    </font>
    <font>
      <sz val="7.5"/>
      <name val="돋움"/>
      <family val="3"/>
      <charset val="129"/>
    </font>
    <font>
      <sz val="5"/>
      <name val="돋움"/>
      <family val="3"/>
      <charset val="129"/>
    </font>
    <font>
      <sz val="9"/>
      <name val="바탕"/>
      <family val="1"/>
      <charset val="129"/>
    </font>
    <font>
      <sz val="16"/>
      <name val="바탕"/>
      <family val="1"/>
      <charset val="129"/>
    </font>
    <font>
      <sz val="5"/>
      <name val="바탕"/>
      <family val="1"/>
      <charset val="129"/>
    </font>
    <font>
      <b/>
      <sz val="8"/>
      <name val="바탕"/>
      <family val="1"/>
      <charset val="129"/>
    </font>
    <font>
      <b/>
      <sz val="7"/>
      <name val="바탕"/>
      <family val="1"/>
      <charset val="129"/>
    </font>
    <font>
      <sz val="9"/>
      <color indexed="10"/>
      <name val="바탕"/>
      <family val="1"/>
      <charset val="129"/>
    </font>
    <font>
      <b/>
      <sz val="7"/>
      <name val="굴림"/>
      <family val="3"/>
      <charset val="129"/>
    </font>
    <font>
      <b/>
      <sz val="8"/>
      <name val="신명조"/>
      <family val="1"/>
      <charset val="129"/>
    </font>
    <font>
      <b/>
      <sz val="7.5"/>
      <name val="돋움"/>
      <family val="3"/>
      <charset val="129"/>
    </font>
    <font>
      <b/>
      <sz val="8"/>
      <name val="돋움"/>
      <family val="3"/>
      <charset val="129"/>
    </font>
    <font>
      <vertAlign val="superscript"/>
      <sz val="8"/>
      <name val="바탕"/>
      <family val="1"/>
      <charset val="129"/>
    </font>
    <font>
      <b/>
      <vertAlign val="superscript"/>
      <sz val="8"/>
      <name val="바탕"/>
      <family val="1"/>
      <charset val="129"/>
    </font>
    <font>
      <vertAlign val="superscript"/>
      <sz val="7.5"/>
      <name val="신명조"/>
      <family val="1"/>
      <charset val="129"/>
    </font>
    <font>
      <sz val="7.6"/>
      <name val="바탕"/>
      <family val="1"/>
      <charset val="129"/>
    </font>
    <font>
      <sz val="11"/>
      <color indexed="10"/>
      <name val="돋움"/>
      <family val="3"/>
      <charset val="129"/>
    </font>
    <font>
      <sz val="7"/>
      <color indexed="8"/>
      <name val="바탕"/>
      <family val="1"/>
      <charset val="129"/>
    </font>
    <font>
      <sz val="7"/>
      <color indexed="10"/>
      <name val="바탕"/>
      <family val="1"/>
      <charset val="129"/>
    </font>
    <font>
      <b/>
      <sz val="6.5"/>
      <name val="바탕"/>
      <family val="1"/>
      <charset val="129"/>
    </font>
    <font>
      <b/>
      <sz val="6.5"/>
      <name val="바탕체"/>
      <family val="1"/>
      <charset val="129"/>
    </font>
    <font>
      <b/>
      <vertAlign val="superscript"/>
      <sz val="6.5"/>
      <name val="바탕"/>
      <family val="1"/>
      <charset val="129"/>
    </font>
    <font>
      <b/>
      <sz val="6.5"/>
      <name val="돋움"/>
      <family val="3"/>
      <charset val="129"/>
    </font>
    <font>
      <sz val="7.5"/>
      <color indexed="10"/>
      <name val="바탕"/>
      <family val="1"/>
      <charset val="129"/>
    </font>
    <font>
      <sz val="7.5"/>
      <color indexed="8"/>
      <name val="바탕"/>
      <family val="1"/>
      <charset val="129"/>
    </font>
    <font>
      <sz val="7"/>
      <color indexed="8"/>
      <name val="바탕"/>
      <family val="1"/>
      <charset val="129"/>
    </font>
    <font>
      <b/>
      <sz val="18"/>
      <name val="HY태고딕"/>
      <family val="1"/>
      <charset val="129"/>
    </font>
    <font>
      <b/>
      <sz val="16"/>
      <name val="HY태명조"/>
      <family val="1"/>
      <charset val="129"/>
    </font>
    <font>
      <b/>
      <sz val="16"/>
      <name val="바탕"/>
      <family val="1"/>
      <charset val="129"/>
    </font>
    <font>
      <b/>
      <sz val="14"/>
      <name val="바탕"/>
      <family val="1"/>
      <charset val="129"/>
    </font>
    <font>
      <b/>
      <sz val="11"/>
      <name val="바탕"/>
      <family val="1"/>
      <charset val="129"/>
    </font>
    <font>
      <b/>
      <sz val="16"/>
      <color indexed="8"/>
      <name val="바탕"/>
      <family val="1"/>
      <charset val="129"/>
    </font>
    <font>
      <b/>
      <vertAlign val="superscript"/>
      <sz val="16"/>
      <color indexed="8"/>
      <name val="바탕"/>
      <family val="1"/>
      <charset val="129"/>
    </font>
    <font>
      <b/>
      <vertAlign val="superscript"/>
      <sz val="16"/>
      <name val="바탕"/>
      <family val="1"/>
      <charset val="129"/>
    </font>
    <font>
      <b/>
      <sz val="14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HY중고딕"/>
      <family val="1"/>
      <charset val="129"/>
    </font>
    <font>
      <sz val="8"/>
      <name val="굴림"/>
      <family val="3"/>
      <charset val="129"/>
    </font>
    <font>
      <sz val="8"/>
      <color rgb="FFFF0000"/>
      <name val="바탕"/>
      <family val="1"/>
      <charset val="129"/>
    </font>
    <font>
      <sz val="7"/>
      <color rgb="FFFF0000"/>
      <name val="바탕"/>
      <family val="1"/>
      <charset val="129"/>
    </font>
    <font>
      <sz val="7.5"/>
      <color rgb="FFFF0000"/>
      <name val="바탕"/>
      <family val="1"/>
      <charset val="129"/>
    </font>
    <font>
      <b/>
      <sz val="8"/>
      <color rgb="FFFF0000"/>
      <name val="바탕"/>
      <family val="1"/>
      <charset val="129"/>
    </font>
    <font>
      <sz val="7.5"/>
      <color theme="1"/>
      <name val="굴림"/>
      <family val="3"/>
      <charset val="129"/>
    </font>
    <font>
      <b/>
      <sz val="7.5"/>
      <color theme="1"/>
      <name val="굴림"/>
      <family val="3"/>
      <charset val="129"/>
    </font>
    <font>
      <sz val="7"/>
      <color theme="1"/>
      <name val="굴림"/>
      <family val="3"/>
      <charset val="129"/>
    </font>
    <font>
      <sz val="7"/>
      <color theme="1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7.5"/>
      <color theme="1"/>
      <name val="맑은 고딕"/>
      <family val="3"/>
      <charset val="129"/>
    </font>
    <font>
      <b/>
      <sz val="7.5"/>
      <color theme="1"/>
      <name val="맑은 고딕"/>
      <family val="3"/>
      <charset val="129"/>
    </font>
    <font>
      <b/>
      <sz val="8"/>
      <color theme="1"/>
      <name val="맑은 고딕"/>
      <family val="3"/>
      <charset val="129"/>
    </font>
    <font>
      <b/>
      <sz val="7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sz val="7.5"/>
      <color theme="1"/>
      <name val="바탕"/>
      <family val="1"/>
      <charset val="129"/>
    </font>
    <font>
      <sz val="8"/>
      <color theme="1"/>
      <name val="바탕"/>
      <family val="1"/>
      <charset val="129"/>
    </font>
    <font>
      <sz val="7"/>
      <color theme="1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63">
    <xf numFmtId="0" fontId="0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60" fillId="0" borderId="0">
      <alignment vertical="center"/>
    </xf>
    <xf numFmtId="0" fontId="3" fillId="0" borderId="0"/>
    <xf numFmtId="0" fontId="60" fillId="0" borderId="0">
      <alignment vertical="center"/>
    </xf>
    <xf numFmtId="0" fontId="3" fillId="0" borderId="0"/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3" fillId="0" borderId="0"/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31">
    <xf numFmtId="0" fontId="0" fillId="0" borderId="0" xfId="0"/>
    <xf numFmtId="0" fontId="17" fillId="0" borderId="0" xfId="0" applyFont="1" applyAlignme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0" fontId="9" fillId="0" borderId="0" xfId="0" applyFont="1" applyAlignment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right"/>
    </xf>
    <xf numFmtId="0" fontId="9" fillId="0" borderId="1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0" fontId="27" fillId="0" borderId="0" xfId="0" applyFont="1" applyAlignment="1">
      <alignment horizontal="left" vertical="top"/>
    </xf>
    <xf numFmtId="0" fontId="27" fillId="0" borderId="0" xfId="0" applyFont="1"/>
    <xf numFmtId="0" fontId="27" fillId="0" borderId="0" xfId="0" applyFont="1" applyAlignment="1">
      <alignment horizontal="right" vertical="top"/>
    </xf>
    <xf numFmtId="0" fontId="17" fillId="0" borderId="0" xfId="0" applyFont="1"/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/>
    <xf numFmtId="0" fontId="11" fillId="0" borderId="0" xfId="0" applyFont="1" applyBorder="1" applyAlignment="1">
      <alignment vertical="center"/>
    </xf>
    <xf numFmtId="0" fontId="11" fillId="0" borderId="5" xfId="0" applyFont="1" applyBorder="1"/>
    <xf numFmtId="0" fontId="11" fillId="0" borderId="0" xfId="0" applyFont="1"/>
    <xf numFmtId="0" fontId="11" fillId="0" borderId="6" xfId="0" applyFont="1" applyBorder="1"/>
    <xf numFmtId="0" fontId="9" fillId="0" borderId="0" xfId="0" applyFont="1" applyAlignment="1">
      <alignment vertical="top"/>
    </xf>
    <xf numFmtId="0" fontId="17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1" fillId="0" borderId="1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11" fillId="0" borderId="0" xfId="0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right" vertical="center"/>
    </xf>
    <xf numFmtId="179" fontId="13" fillId="0" borderId="0" xfId="0" applyNumberFormat="1" applyFont="1" applyFill="1" applyAlignment="1">
      <alignment horizontal="right" vertical="center"/>
    </xf>
    <xf numFmtId="179" fontId="13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left" vertical="top"/>
    </xf>
    <xf numFmtId="0" fontId="0" fillId="0" borderId="0" xfId="0" applyFill="1"/>
    <xf numFmtId="0" fontId="2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distributed" vertical="center"/>
    </xf>
    <xf numFmtId="179" fontId="33" fillId="0" borderId="0" xfId="1" applyNumberFormat="1" applyFont="1" applyFill="1" applyAlignment="1">
      <alignment horizontal="right" vertical="center"/>
    </xf>
    <xf numFmtId="0" fontId="24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distributed" vertical="center"/>
    </xf>
    <xf numFmtId="0" fontId="18" fillId="0" borderId="0" xfId="0" applyFont="1" applyFill="1" applyBorder="1" applyAlignment="1">
      <alignment horizontal="distributed" vertical="center"/>
    </xf>
    <xf numFmtId="0" fontId="23" fillId="0" borderId="0" xfId="0" applyFont="1" applyFill="1" applyBorder="1" applyAlignment="1">
      <alignment horizontal="distributed" vertical="center"/>
    </xf>
    <xf numFmtId="0" fontId="19" fillId="0" borderId="0" xfId="0" applyFont="1" applyFill="1" applyBorder="1" applyAlignment="1">
      <alignment horizontal="distributed" vertical="center"/>
    </xf>
    <xf numFmtId="0" fontId="2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top"/>
    </xf>
    <xf numFmtId="0" fontId="25" fillId="0" borderId="0" xfId="0" applyFont="1" applyFill="1"/>
    <xf numFmtId="49" fontId="8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26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34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17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8" fillId="0" borderId="0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27" fillId="0" borderId="0" xfId="0" applyFont="1" applyAlignment="1"/>
    <xf numFmtId="0" fontId="32" fillId="0" borderId="0" xfId="0" applyFont="1" applyAlignment="1"/>
    <xf numFmtId="0" fontId="11" fillId="0" borderId="0" xfId="0" applyFont="1" applyFill="1" applyAlignment="1"/>
    <xf numFmtId="0" fontId="11" fillId="0" borderId="1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25" fillId="0" borderId="5" xfId="0" applyFont="1" applyFill="1" applyBorder="1" applyAlignment="1">
      <alignment vertical="center"/>
    </xf>
    <xf numFmtId="0" fontId="25" fillId="0" borderId="6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/>
    </xf>
    <xf numFmtId="0" fontId="21" fillId="0" borderId="0" xfId="0" applyFont="1" applyFill="1" applyAlignment="1"/>
    <xf numFmtId="0" fontId="20" fillId="0" borderId="0" xfId="0" applyFont="1" applyFill="1" applyAlignment="1"/>
    <xf numFmtId="0" fontId="0" fillId="0" borderId="0" xfId="0" applyFill="1" applyAlignment="1"/>
    <xf numFmtId="0" fontId="9" fillId="0" borderId="0" xfId="0" applyFont="1" applyFill="1" applyBorder="1" applyAlignment="1">
      <alignment horizontal="distributed" vertical="center"/>
    </xf>
    <xf numFmtId="182" fontId="12" fillId="0" borderId="0" xfId="0" applyNumberFormat="1" applyFont="1" applyBorder="1" applyAlignment="1">
      <alignment horizontal="center" vertical="center"/>
    </xf>
    <xf numFmtId="182" fontId="12" fillId="0" borderId="10" xfId="0" applyNumberFormat="1" applyFont="1" applyBorder="1" applyAlignment="1">
      <alignment vertical="center"/>
    </xf>
    <xf numFmtId="182" fontId="12" fillId="0" borderId="10" xfId="0" applyNumberFormat="1" applyFont="1" applyBorder="1" applyAlignment="1">
      <alignment horizontal="left" vertical="center"/>
    </xf>
    <xf numFmtId="182" fontId="12" fillId="0" borderId="0" xfId="0" applyNumberFormat="1" applyFont="1" applyAlignment="1">
      <alignment vertical="center"/>
    </xf>
    <xf numFmtId="182" fontId="12" fillId="0" borderId="1" xfId="0" applyNumberFormat="1" applyFont="1" applyBorder="1" applyAlignment="1">
      <alignment horizontal="left" vertical="center"/>
    </xf>
    <xf numFmtId="184" fontId="12" fillId="0" borderId="10" xfId="0" applyNumberFormat="1" applyFont="1" applyBorder="1" applyAlignment="1">
      <alignment vertical="center"/>
    </xf>
    <xf numFmtId="184" fontId="12" fillId="0" borderId="0" xfId="0" applyNumberFormat="1" applyFont="1" applyAlignment="1"/>
    <xf numFmtId="184" fontId="12" fillId="0" borderId="10" xfId="0" applyNumberFormat="1" applyFont="1" applyBorder="1" applyAlignment="1">
      <alignment horizontal="left" vertical="center"/>
    </xf>
    <xf numFmtId="180" fontId="12" fillId="0" borderId="10" xfId="0" applyNumberFormat="1" applyFont="1" applyBorder="1" applyAlignment="1">
      <alignment vertical="center"/>
    </xf>
    <xf numFmtId="180" fontId="12" fillId="0" borderId="0" xfId="0" applyNumberFormat="1" applyFont="1" applyAlignment="1"/>
    <xf numFmtId="180" fontId="12" fillId="0" borderId="10" xfId="0" applyNumberFormat="1" applyFont="1" applyBorder="1" applyAlignment="1">
      <alignment horizontal="left" vertical="center"/>
    </xf>
    <xf numFmtId="185" fontId="12" fillId="0" borderId="0" xfId="0" applyNumberFormat="1" applyFont="1" applyFill="1" applyBorder="1" applyAlignment="1">
      <alignment horizontal="right" vertical="center"/>
    </xf>
    <xf numFmtId="185" fontId="12" fillId="0" borderId="0" xfId="0" applyNumberFormat="1" applyFont="1" applyBorder="1" applyAlignment="1">
      <alignment vertical="center"/>
    </xf>
    <xf numFmtId="185" fontId="12" fillId="0" borderId="0" xfId="0" applyNumberFormat="1" applyFont="1" applyAlignment="1">
      <alignment vertical="center"/>
    </xf>
    <xf numFmtId="185" fontId="12" fillId="0" borderId="10" xfId="0" applyNumberFormat="1" applyFont="1" applyBorder="1" applyAlignment="1">
      <alignment vertical="center"/>
    </xf>
    <xf numFmtId="185" fontId="12" fillId="0" borderId="3" xfId="0" applyNumberFormat="1" applyFont="1" applyBorder="1" applyAlignment="1"/>
    <xf numFmtId="179" fontId="12" fillId="0" borderId="0" xfId="0" applyNumberFormat="1" applyFont="1" applyBorder="1" applyAlignment="1">
      <alignment vertical="center"/>
    </xf>
    <xf numFmtId="179" fontId="12" fillId="0" borderId="0" xfId="0" applyNumberFormat="1" applyFont="1" applyAlignment="1">
      <alignment vertical="center"/>
    </xf>
    <xf numFmtId="179" fontId="12" fillId="0" borderId="0" xfId="0" applyNumberFormat="1" applyFont="1" applyBorder="1" applyAlignment="1">
      <alignment horizontal="center" vertical="center"/>
    </xf>
    <xf numFmtId="179" fontId="12" fillId="0" borderId="10" xfId="0" applyNumberFormat="1" applyFont="1" applyBorder="1" applyAlignment="1">
      <alignment vertical="center"/>
    </xf>
    <xf numFmtId="186" fontId="8" fillId="0" borderId="0" xfId="0" applyNumberFormat="1" applyFont="1" applyBorder="1" applyAlignment="1">
      <alignment vertical="center"/>
    </xf>
    <xf numFmtId="186" fontId="17" fillId="0" borderId="0" xfId="0" applyNumberFormat="1" applyFont="1" applyAlignment="1">
      <alignment vertical="center"/>
    </xf>
    <xf numFmtId="186" fontId="12" fillId="0" borderId="0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181" fontId="11" fillId="0" borderId="10" xfId="0" applyNumberFormat="1" applyFont="1" applyBorder="1" applyAlignment="1">
      <alignment horizontal="left" vertical="center" wrapText="1"/>
    </xf>
    <xf numFmtId="187" fontId="12" fillId="0" borderId="0" xfId="0" applyNumberFormat="1" applyFont="1" applyBorder="1" applyAlignment="1">
      <alignment vertical="center"/>
    </xf>
    <xf numFmtId="187" fontId="12" fillId="0" borderId="0" xfId="0" applyNumberFormat="1" applyFont="1" applyAlignment="1">
      <alignment vertical="center"/>
    </xf>
    <xf numFmtId="187" fontId="12" fillId="0" borderId="10" xfId="0" applyNumberFormat="1" applyFont="1" applyBorder="1" applyAlignment="1">
      <alignment vertical="center"/>
    </xf>
    <xf numFmtId="187" fontId="12" fillId="0" borderId="3" xfId="0" applyNumberFormat="1" applyFont="1" applyBorder="1" applyAlignment="1"/>
    <xf numFmtId="0" fontId="27" fillId="0" borderId="0" xfId="0" applyFont="1" applyAlignment="1">
      <alignment horizontal="centerContinuous"/>
    </xf>
    <xf numFmtId="0" fontId="27" fillId="0" borderId="0" xfId="0" applyFont="1" applyAlignment="1">
      <alignment horizontal="centerContinuous" vertical="top"/>
    </xf>
    <xf numFmtId="0" fontId="17" fillId="0" borderId="0" xfId="0" applyFont="1" applyAlignment="1">
      <alignment horizontal="centerContinuous" vertical="center"/>
    </xf>
    <xf numFmtId="0" fontId="8" fillId="0" borderId="0" xfId="0" applyFont="1" applyBorder="1" applyAlignment="1">
      <alignment horizontal="centerContinuous" vertical="center"/>
    </xf>
    <xf numFmtId="186" fontId="12" fillId="0" borderId="10" xfId="0" applyNumberFormat="1" applyFont="1" applyBorder="1" applyAlignment="1">
      <alignment vertical="center"/>
    </xf>
    <xf numFmtId="186" fontId="12" fillId="0" borderId="0" xfId="0" applyNumberFormat="1" applyFont="1" applyAlignment="1"/>
    <xf numFmtId="186" fontId="12" fillId="0" borderId="10" xfId="0" applyNumberFormat="1" applyFont="1" applyBorder="1" applyAlignment="1">
      <alignment horizontal="left" vertical="center"/>
    </xf>
    <xf numFmtId="0" fontId="11" fillId="0" borderId="0" xfId="0" applyFont="1" applyAlignment="1"/>
    <xf numFmtId="179" fontId="12" fillId="0" borderId="3" xfId="0" applyNumberFormat="1" applyFont="1" applyBorder="1" applyAlignment="1">
      <alignment vertical="center"/>
    </xf>
    <xf numFmtId="0" fontId="8" fillId="0" borderId="1" xfId="0" applyFont="1" applyBorder="1" applyAlignment="1">
      <alignment horizontal="left"/>
    </xf>
    <xf numFmtId="0" fontId="39" fillId="0" borderId="0" xfId="0" applyFont="1" applyFill="1" applyBorder="1" applyAlignment="1">
      <alignment horizontal="distributed" vertical="center"/>
    </xf>
    <xf numFmtId="0" fontId="20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0" fillId="0" borderId="0" xfId="0" applyFill="1" applyAlignment="1">
      <alignment horizontal="right"/>
    </xf>
    <xf numFmtId="0" fontId="5" fillId="0" borderId="9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177" fontId="33" fillId="0" borderId="9" xfId="1" applyNumberFormat="1" applyFont="1" applyFill="1" applyBorder="1" applyAlignment="1">
      <alignment horizontal="right" vertical="center"/>
    </xf>
    <xf numFmtId="0" fontId="14" fillId="0" borderId="9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/>
    </xf>
    <xf numFmtId="0" fontId="14" fillId="0" borderId="9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0" fillId="0" borderId="0" xfId="0" applyFill="1" applyAlignment="1">
      <alignment horizontal="centerContinuous"/>
    </xf>
    <xf numFmtId="0" fontId="8" fillId="0" borderId="0" xfId="0" applyFont="1"/>
    <xf numFmtId="0" fontId="8" fillId="0" borderId="0" xfId="0" applyFont="1" applyAlignment="1">
      <alignment horizontal="right" vertical="top"/>
    </xf>
    <xf numFmtId="0" fontId="8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/>
    <xf numFmtId="0" fontId="17" fillId="0" borderId="0" xfId="0" applyFont="1" applyFill="1"/>
    <xf numFmtId="0" fontId="17" fillId="0" borderId="0" xfId="0" applyFont="1" applyFill="1" applyAlignment="1">
      <alignment vertical="center"/>
    </xf>
    <xf numFmtId="0" fontId="30" fillId="0" borderId="9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8" fillId="0" borderId="0" xfId="0" applyFont="1" applyFill="1"/>
    <xf numFmtId="0" fontId="10" fillId="0" borderId="0" xfId="0" applyFont="1" applyFill="1" applyAlignment="1">
      <alignment vertical="center"/>
    </xf>
    <xf numFmtId="0" fontId="37" fillId="0" borderId="9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31" fillId="0" borderId="13" xfId="0" applyFont="1" applyBorder="1" applyAlignment="1">
      <alignment horizontal="center" vertical="center" wrapText="1"/>
    </xf>
    <xf numFmtId="179" fontId="17" fillId="0" borderId="0" xfId="0" applyNumberFormat="1" applyFont="1"/>
    <xf numFmtId="187" fontId="12" fillId="0" borderId="10" xfId="0" applyNumberFormat="1" applyFont="1" applyBorder="1" applyAlignment="1"/>
    <xf numFmtId="0" fontId="42" fillId="0" borderId="1" xfId="0" applyFont="1" applyBorder="1" applyAlignment="1">
      <alignment horizontal="left"/>
    </xf>
    <xf numFmtId="0" fontId="9" fillId="0" borderId="5" xfId="0" applyFont="1" applyFill="1" applyBorder="1" applyAlignment="1">
      <alignment vertical="top" wrapText="1"/>
    </xf>
    <xf numFmtId="0" fontId="17" fillId="0" borderId="0" xfId="0" applyFont="1" applyBorder="1" applyAlignment="1"/>
    <xf numFmtId="186" fontId="12" fillId="0" borderId="0" xfId="0" applyNumberFormat="1" applyFont="1" applyBorder="1" applyAlignment="1">
      <alignment horizontal="left" vertical="center"/>
    </xf>
    <xf numFmtId="184" fontId="12" fillId="0" borderId="0" xfId="0" applyNumberFormat="1" applyFont="1" applyBorder="1" applyAlignment="1">
      <alignment horizontal="left" vertical="center"/>
    </xf>
    <xf numFmtId="184" fontId="1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80" fontId="12" fillId="0" borderId="0" xfId="0" applyNumberFormat="1" applyFont="1" applyBorder="1" applyAlignment="1">
      <alignment horizontal="left" vertical="center"/>
    </xf>
    <xf numFmtId="180" fontId="11" fillId="0" borderId="0" xfId="0" applyNumberFormat="1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40" fillId="0" borderId="0" xfId="0" applyFont="1"/>
    <xf numFmtId="0" fontId="27" fillId="0" borderId="0" xfId="0" applyFont="1" applyBorder="1"/>
    <xf numFmtId="0" fontId="17" fillId="0" borderId="0" xfId="0" applyFont="1" applyBorder="1"/>
    <xf numFmtId="0" fontId="45" fillId="0" borderId="14" xfId="0" applyFont="1" applyFill="1" applyBorder="1" applyAlignment="1">
      <alignment horizontal="left" vertical="center"/>
    </xf>
    <xf numFmtId="0" fontId="44" fillId="0" borderId="15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Continuous" vertical="center" wrapText="1"/>
    </xf>
    <xf numFmtId="0" fontId="47" fillId="0" borderId="5" xfId="0" applyFont="1" applyFill="1" applyBorder="1" applyAlignment="1">
      <alignment vertical="center"/>
    </xf>
    <xf numFmtId="0" fontId="44" fillId="0" borderId="14" xfId="0" applyFont="1" applyFill="1" applyBorder="1" applyAlignment="1">
      <alignment vertical="center"/>
    </xf>
    <xf numFmtId="0" fontId="45" fillId="0" borderId="17" xfId="0" applyFont="1" applyFill="1" applyBorder="1" applyAlignment="1">
      <alignment horizontal="left" vertical="center"/>
    </xf>
    <xf numFmtId="0" fontId="44" fillId="0" borderId="18" xfId="0" applyFont="1" applyFill="1" applyBorder="1" applyAlignment="1">
      <alignment horizontal="center" vertical="center" wrapText="1"/>
    </xf>
    <xf numFmtId="0" fontId="44" fillId="2" borderId="18" xfId="0" applyFont="1" applyFill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/>
    </xf>
    <xf numFmtId="0" fontId="47" fillId="0" borderId="6" xfId="0" applyFont="1" applyFill="1" applyBorder="1" applyAlignment="1">
      <alignment vertical="center"/>
    </xf>
    <xf numFmtId="0" fontId="44" fillId="0" borderId="17" xfId="0" applyFont="1" applyFill="1" applyBorder="1" applyAlignment="1">
      <alignment vertical="center"/>
    </xf>
    <xf numFmtId="0" fontId="44" fillId="0" borderId="13" xfId="0" applyFont="1" applyFill="1" applyBorder="1" applyAlignment="1">
      <alignment horizontal="center" vertical="center" wrapText="1"/>
    </xf>
    <xf numFmtId="188" fontId="33" fillId="0" borderId="0" xfId="1" applyNumberFormat="1" applyFont="1" applyFill="1" applyBorder="1" applyAlignment="1">
      <alignment horizontal="right" vertical="center"/>
    </xf>
    <xf numFmtId="0" fontId="11" fillId="0" borderId="0" xfId="0" applyFont="1" applyFill="1"/>
    <xf numFmtId="0" fontId="11" fillId="0" borderId="0" xfId="0" applyFont="1" applyFill="1" applyAlignment="1">
      <alignment horizontal="right"/>
    </xf>
    <xf numFmtId="0" fontId="11" fillId="2" borderId="0" xfId="0" applyFont="1" applyFill="1" applyAlignment="1">
      <alignment horizontal="left" vertical="top"/>
    </xf>
    <xf numFmtId="0" fontId="31" fillId="0" borderId="5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28" fillId="0" borderId="1" xfId="0" applyFont="1" applyBorder="1" applyAlignment="1">
      <alignment vertical="top"/>
    </xf>
    <xf numFmtId="0" fontId="31" fillId="0" borderId="18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Continuous" vertical="center" wrapText="1"/>
    </xf>
    <xf numFmtId="0" fontId="31" fillId="0" borderId="2" xfId="0" applyFont="1" applyBorder="1" applyAlignment="1">
      <alignment horizontal="centerContinuous" vertical="center"/>
    </xf>
    <xf numFmtId="0" fontId="31" fillId="0" borderId="5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4" xfId="0" applyFont="1" applyBorder="1"/>
    <xf numFmtId="0" fontId="31" fillId="0" borderId="17" xfId="0" applyFont="1" applyBorder="1"/>
    <xf numFmtId="49" fontId="35" fillId="0" borderId="0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178" fontId="13" fillId="0" borderId="0" xfId="1" applyNumberFormat="1" applyFont="1" applyFill="1" applyBorder="1" applyAlignment="1">
      <alignment horizontal="right" vertical="center"/>
    </xf>
    <xf numFmtId="178" fontId="13" fillId="0" borderId="0" xfId="1" applyNumberFormat="1" applyFont="1" applyFill="1" applyAlignment="1">
      <alignment horizontal="right" vertical="center"/>
    </xf>
    <xf numFmtId="0" fontId="30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vertical="center"/>
    </xf>
    <xf numFmtId="49" fontId="9" fillId="0" borderId="9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86" fontId="8" fillId="0" borderId="1" xfId="0" applyNumberFormat="1" applyFont="1" applyFill="1" applyBorder="1" applyAlignment="1">
      <alignment horizontal="center" vertical="center"/>
    </xf>
    <xf numFmtId="186" fontId="17" fillId="0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top"/>
    </xf>
    <xf numFmtId="0" fontId="29" fillId="0" borderId="0" xfId="0" applyFont="1" applyFill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7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right" vertical="top"/>
    </xf>
    <xf numFmtId="0" fontId="8" fillId="0" borderId="0" xfId="0" applyFont="1" applyFill="1" applyAlignment="1">
      <alignment vertical="top"/>
    </xf>
    <xf numFmtId="0" fontId="31" fillId="0" borderId="0" xfId="0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17" fillId="0" borderId="1" xfId="0" applyFont="1" applyFill="1" applyBorder="1"/>
    <xf numFmtId="0" fontId="8" fillId="0" borderId="9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/>
    </xf>
    <xf numFmtId="182" fontId="12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183" fontId="12" fillId="0" borderId="0" xfId="0" applyNumberFormat="1" applyFont="1" applyFill="1" applyBorder="1" applyAlignment="1">
      <alignment vertical="center"/>
    </xf>
    <xf numFmtId="183" fontId="12" fillId="0" borderId="0" xfId="0" applyNumberFormat="1" applyFont="1" applyFill="1" applyAlignment="1">
      <alignment vertical="center"/>
    </xf>
    <xf numFmtId="183" fontId="12" fillId="0" borderId="10" xfId="0" applyNumberFormat="1" applyFont="1" applyFill="1" applyBorder="1" applyAlignment="1">
      <alignment vertical="center"/>
    </xf>
    <xf numFmtId="183" fontId="12" fillId="0" borderId="10" xfId="0" applyNumberFormat="1" applyFont="1" applyFill="1" applyBorder="1" applyAlignment="1"/>
    <xf numFmtId="183" fontId="12" fillId="0" borderId="3" xfId="0" applyNumberFormat="1" applyFont="1" applyFill="1" applyBorder="1" applyAlignment="1"/>
    <xf numFmtId="0" fontId="8" fillId="0" borderId="0" xfId="0" applyFont="1" applyFill="1" applyBorder="1" applyAlignment="1">
      <alignment vertical="center"/>
    </xf>
    <xf numFmtId="0" fontId="17" fillId="0" borderId="0" xfId="0" applyFont="1" applyFill="1" applyAlignment="1"/>
    <xf numFmtId="0" fontId="29" fillId="0" borderId="0" xfId="0" applyFont="1" applyFill="1" applyAlignment="1"/>
    <xf numFmtId="184" fontId="12" fillId="0" borderId="0" xfId="0" applyNumberFormat="1" applyFont="1" applyFill="1" applyBorder="1" applyAlignment="1">
      <alignment horizontal="right" vertical="center"/>
    </xf>
    <xf numFmtId="184" fontId="12" fillId="0" borderId="0" xfId="0" applyNumberFormat="1" applyFont="1" applyFill="1" applyAlignment="1"/>
    <xf numFmtId="0" fontId="17" fillId="0" borderId="1" xfId="0" applyFont="1" applyFill="1" applyBorder="1" applyAlignment="1"/>
    <xf numFmtId="184" fontId="12" fillId="0" borderId="1" xfId="0" applyNumberFormat="1" applyFont="1" applyFill="1" applyBorder="1" applyAlignment="1">
      <alignment horizontal="left" vertical="center"/>
    </xf>
    <xf numFmtId="0" fontId="17" fillId="0" borderId="0" xfId="0" applyFont="1" applyFill="1" applyBorder="1" applyAlignment="1"/>
    <xf numFmtId="184" fontId="12" fillId="0" borderId="0" xfId="0" applyNumberFormat="1" applyFont="1" applyFill="1" applyBorder="1" applyAlignment="1">
      <alignment horizontal="left" vertical="center"/>
    </xf>
    <xf numFmtId="180" fontId="12" fillId="0" borderId="0" xfId="0" applyNumberFormat="1" applyFont="1" applyFill="1" applyBorder="1" applyAlignment="1">
      <alignment horizontal="right" vertical="center"/>
    </xf>
    <xf numFmtId="180" fontId="12" fillId="0" borderId="0" xfId="0" applyNumberFormat="1" applyFont="1" applyFill="1" applyAlignment="1"/>
    <xf numFmtId="180" fontId="12" fillId="0" borderId="1" xfId="0" applyNumberFormat="1" applyFont="1" applyFill="1" applyBorder="1" applyAlignment="1">
      <alignment horizontal="left" vertical="center"/>
    </xf>
    <xf numFmtId="180" fontId="12" fillId="0" borderId="0" xfId="0" applyNumberFormat="1" applyFont="1" applyFill="1" applyBorder="1" applyAlignment="1">
      <alignment horizontal="left" vertical="center"/>
    </xf>
    <xf numFmtId="186" fontId="12" fillId="0" borderId="0" xfId="0" applyNumberFormat="1" applyFont="1" applyFill="1" applyBorder="1" applyAlignment="1">
      <alignment horizontal="right" vertical="center"/>
    </xf>
    <xf numFmtId="186" fontId="12" fillId="0" borderId="0" xfId="0" applyNumberFormat="1" applyFont="1" applyFill="1" applyAlignment="1"/>
    <xf numFmtId="186" fontId="12" fillId="0" borderId="1" xfId="0" applyNumberFormat="1" applyFont="1" applyFill="1" applyBorder="1" applyAlignment="1">
      <alignment horizontal="left" vertical="center"/>
    </xf>
    <xf numFmtId="186" fontId="12" fillId="0" borderId="0" xfId="0" applyNumberFormat="1" applyFont="1" applyFill="1" applyBorder="1" applyAlignment="1">
      <alignment horizontal="left" vertical="center"/>
    </xf>
    <xf numFmtId="181" fontId="11" fillId="0" borderId="0" xfId="0" applyNumberFormat="1" applyFont="1" applyFill="1" applyBorder="1" applyAlignment="1">
      <alignment horizontal="right" vertical="center"/>
    </xf>
    <xf numFmtId="186" fontId="17" fillId="0" borderId="0" xfId="0" applyNumberFormat="1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181" fontId="8" fillId="0" borderId="1" xfId="0" applyNumberFormat="1" applyFont="1" applyFill="1" applyBorder="1" applyAlignment="1">
      <alignment horizontal="left" vertical="center" wrapText="1"/>
    </xf>
    <xf numFmtId="178" fontId="33" fillId="0" borderId="0" xfId="1" applyNumberFormat="1" applyFont="1" applyFill="1" applyBorder="1" applyAlignment="1">
      <alignment horizontal="right" vertical="center"/>
    </xf>
    <xf numFmtId="176" fontId="12" fillId="0" borderId="0" xfId="1" applyFont="1" applyFill="1" applyAlignment="1">
      <alignment horizontal="right"/>
    </xf>
    <xf numFmtId="0" fontId="51" fillId="0" borderId="0" xfId="0" applyFont="1" applyFill="1" applyAlignment="1">
      <alignment horizontal="right" vertical="top"/>
    </xf>
    <xf numFmtId="0" fontId="55" fillId="0" borderId="0" xfId="0" applyFont="1"/>
    <xf numFmtId="0" fontId="55" fillId="0" borderId="0" xfId="0" applyFont="1" applyAlignment="1"/>
    <xf numFmtId="0" fontId="54" fillId="0" borderId="0" xfId="0" applyFont="1" applyAlignment="1">
      <alignment horizontal="centerContinuous" vertical="top" wrapText="1"/>
    </xf>
    <xf numFmtId="0" fontId="31" fillId="0" borderId="15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8" fillId="0" borderId="10" xfId="0" applyFont="1" applyFill="1" applyBorder="1" applyAlignment="1">
      <alignment vertical="center"/>
    </xf>
    <xf numFmtId="0" fontId="9" fillId="0" borderId="21" xfId="0" applyFont="1" applyBorder="1" applyAlignment="1">
      <alignment horizontal="center" vertical="center" wrapText="1"/>
    </xf>
    <xf numFmtId="0" fontId="6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63" fillId="0" borderId="0" xfId="0" applyNumberFormat="1" applyFont="1" applyFill="1" applyAlignment="1">
      <alignment vertical="center"/>
    </xf>
    <xf numFmtId="177" fontId="12" fillId="0" borderId="0" xfId="1" applyNumberFormat="1" applyFont="1" applyFill="1" applyBorder="1" applyAlignment="1">
      <alignment horizontal="right" vertical="center"/>
    </xf>
    <xf numFmtId="178" fontId="12" fillId="0" borderId="0" xfId="1" applyNumberFormat="1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left" vertical="center"/>
    </xf>
    <xf numFmtId="179" fontId="13" fillId="0" borderId="0" xfId="1" applyNumberFormat="1" applyFont="1" applyFill="1" applyBorder="1" applyAlignment="1">
      <alignment horizontal="right" vertical="center"/>
    </xf>
    <xf numFmtId="0" fontId="13" fillId="0" borderId="0" xfId="0" applyFont="1" applyFill="1" applyAlignment="1"/>
    <xf numFmtId="49" fontId="64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65" fillId="0" borderId="0" xfId="0" applyFont="1" applyFill="1" applyBorder="1" applyAlignment="1">
      <alignment horizontal="distributed" vertical="center"/>
    </xf>
    <xf numFmtId="0" fontId="63" fillId="0" borderId="0" xfId="0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left" vertical="center"/>
    </xf>
    <xf numFmtId="0" fontId="64" fillId="0" borderId="9" xfId="0" applyFont="1" applyFill="1" applyBorder="1" applyAlignment="1">
      <alignment horizontal="left" vertical="center"/>
    </xf>
    <xf numFmtId="0" fontId="66" fillId="0" borderId="0" xfId="0" applyFont="1" applyFill="1" applyBorder="1" applyAlignment="1">
      <alignment horizontal="center" vertical="center"/>
    </xf>
    <xf numFmtId="0" fontId="54" fillId="0" borderId="0" xfId="0" applyFont="1" applyAlignment="1">
      <alignment vertical="top" wrapText="1"/>
    </xf>
    <xf numFmtId="0" fontId="54" fillId="0" borderId="0" xfId="0" applyFont="1" applyAlignment="1">
      <alignment vertical="center" wrapText="1"/>
    </xf>
    <xf numFmtId="0" fontId="9" fillId="0" borderId="0" xfId="0" applyFont="1" applyFill="1" applyAlignment="1">
      <alignment vertical="center"/>
    </xf>
    <xf numFmtId="0" fontId="63" fillId="0" borderId="0" xfId="0" applyFont="1" applyBorder="1" applyAlignment="1">
      <alignment horizontal="right"/>
    </xf>
    <xf numFmtId="0" fontId="63" fillId="0" borderId="1" xfId="0" applyFont="1" applyBorder="1" applyAlignment="1">
      <alignment horizontal="left"/>
    </xf>
    <xf numFmtId="179" fontId="69" fillId="0" borderId="0" xfId="1" applyNumberFormat="1" applyFont="1" applyFill="1" applyAlignment="1">
      <alignment horizontal="right" vertical="center"/>
    </xf>
    <xf numFmtId="179" fontId="69" fillId="0" borderId="0" xfId="1" applyNumberFormat="1" applyFont="1" applyFill="1" applyBorder="1" applyAlignment="1">
      <alignment horizontal="right" vertical="center"/>
    </xf>
    <xf numFmtId="189" fontId="70" fillId="0" borderId="0" xfId="1" applyNumberFormat="1" applyFont="1" applyFill="1" applyBorder="1" applyAlignment="1">
      <alignment horizontal="right" vertical="center"/>
    </xf>
    <xf numFmtId="189" fontId="70" fillId="0" borderId="0" xfId="1" applyNumberFormat="1" applyFont="1" applyFill="1" applyAlignment="1">
      <alignment horizontal="right" vertical="center"/>
    </xf>
    <xf numFmtId="186" fontId="71" fillId="0" borderId="1" xfId="0" applyNumberFormat="1" applyFont="1" applyFill="1" applyBorder="1" applyAlignment="1">
      <alignment horizontal="center" vertical="center"/>
    </xf>
    <xf numFmtId="186" fontId="72" fillId="0" borderId="1" xfId="0" applyNumberFormat="1" applyFont="1" applyFill="1" applyBorder="1" applyAlignment="1">
      <alignment vertical="center"/>
    </xf>
    <xf numFmtId="0" fontId="73" fillId="0" borderId="11" xfId="0" applyFont="1" applyFill="1" applyBorder="1" applyAlignment="1">
      <alignment horizontal="center" vertical="center"/>
    </xf>
    <xf numFmtId="189" fontId="73" fillId="0" borderId="0" xfId="1" applyNumberFormat="1" applyFont="1" applyFill="1" applyAlignment="1">
      <alignment horizontal="right"/>
    </xf>
    <xf numFmtId="189" fontId="73" fillId="0" borderId="0" xfId="1" applyNumberFormat="1" applyFont="1" applyFill="1" applyAlignment="1">
      <alignment horizontal="right" vertical="center"/>
    </xf>
    <xf numFmtId="185" fontId="73" fillId="0" borderId="0" xfId="0" applyNumberFormat="1" applyFont="1" applyFill="1" applyBorder="1" applyAlignment="1">
      <alignment horizontal="right" vertical="center"/>
    </xf>
    <xf numFmtId="185" fontId="74" fillId="0" borderId="0" xfId="0" applyNumberFormat="1" applyFont="1" applyFill="1" applyBorder="1" applyAlignment="1">
      <alignment horizontal="center" vertical="center"/>
    </xf>
    <xf numFmtId="185" fontId="70" fillId="0" borderId="0" xfId="0" applyNumberFormat="1" applyFont="1" applyFill="1" applyBorder="1" applyAlignment="1">
      <alignment horizontal="right" vertical="center"/>
    </xf>
    <xf numFmtId="185" fontId="73" fillId="0" borderId="0" xfId="0" applyNumberFormat="1" applyFont="1" applyFill="1" applyBorder="1" applyAlignment="1">
      <alignment vertical="center"/>
    </xf>
    <xf numFmtId="176" fontId="73" fillId="0" borderId="0" xfId="1" applyFont="1" applyFill="1" applyBorder="1" applyAlignment="1">
      <alignment horizontal="right" vertical="center"/>
    </xf>
    <xf numFmtId="176" fontId="73" fillId="0" borderId="0" xfId="1" applyFont="1" applyFill="1" applyBorder="1" applyAlignment="1">
      <alignment vertical="center"/>
    </xf>
    <xf numFmtId="0" fontId="72" fillId="0" borderId="0" xfId="0" applyFont="1" applyFill="1"/>
    <xf numFmtId="189" fontId="73" fillId="0" borderId="0" xfId="1" applyNumberFormat="1" applyFont="1" applyFill="1" applyBorder="1" applyAlignment="1">
      <alignment horizontal="right" vertical="center"/>
    </xf>
    <xf numFmtId="185" fontId="73" fillId="0" borderId="1" xfId="0" applyNumberFormat="1" applyFont="1" applyFill="1" applyBorder="1" applyAlignment="1">
      <alignment horizontal="center" vertical="center"/>
    </xf>
    <xf numFmtId="185" fontId="73" fillId="0" borderId="0" xfId="0" applyNumberFormat="1" applyFont="1" applyFill="1" applyAlignment="1">
      <alignment vertical="center"/>
    </xf>
    <xf numFmtId="185" fontId="73" fillId="0" borderId="4" xfId="0" applyNumberFormat="1" applyFont="1" applyFill="1" applyBorder="1" applyAlignment="1">
      <alignment horizontal="center" vertical="center"/>
    </xf>
    <xf numFmtId="179" fontId="67" fillId="0" borderId="0" xfId="0" applyNumberFormat="1" applyFont="1" applyFill="1" applyBorder="1" applyAlignment="1">
      <alignment horizontal="right" vertical="center"/>
    </xf>
    <xf numFmtId="179" fontId="68" fillId="0" borderId="0" xfId="0" applyNumberFormat="1" applyFont="1" applyFill="1" applyBorder="1" applyAlignment="1">
      <alignment horizontal="center" vertical="center"/>
    </xf>
    <xf numFmtId="179" fontId="67" fillId="0" borderId="0" xfId="0" applyNumberFormat="1" applyFont="1" applyFill="1" applyBorder="1" applyAlignment="1">
      <alignment vertical="center"/>
    </xf>
    <xf numFmtId="182" fontId="67" fillId="0" borderId="0" xfId="0" applyNumberFormat="1" applyFont="1" applyFill="1" applyBorder="1" applyAlignment="1">
      <alignment horizontal="right" vertical="center"/>
    </xf>
    <xf numFmtId="180" fontId="67" fillId="0" borderId="0" xfId="0" applyNumberFormat="1" applyFont="1" applyFill="1" applyBorder="1" applyAlignment="1">
      <alignment horizontal="right" vertical="center"/>
    </xf>
    <xf numFmtId="179" fontId="67" fillId="0" borderId="9" xfId="0" applyNumberFormat="1" applyFont="1" applyFill="1" applyBorder="1" applyAlignment="1">
      <alignment horizontal="right" vertical="center"/>
    </xf>
    <xf numFmtId="179" fontId="67" fillId="0" borderId="1" xfId="0" applyNumberFormat="1" applyFont="1" applyFill="1" applyBorder="1" applyAlignment="1">
      <alignment horizontal="center" vertical="center"/>
    </xf>
    <xf numFmtId="179" fontId="67" fillId="0" borderId="0" xfId="0" applyNumberFormat="1" applyFont="1" applyFill="1" applyAlignment="1">
      <alignment vertical="center"/>
    </xf>
    <xf numFmtId="179" fontId="69" fillId="0" borderId="1" xfId="0" applyNumberFormat="1" applyFont="1" applyFill="1" applyBorder="1" applyAlignment="1">
      <alignment horizontal="center" vertical="center"/>
    </xf>
    <xf numFmtId="179" fontId="69" fillId="0" borderId="4" xfId="0" applyNumberFormat="1" applyFont="1" applyFill="1" applyBorder="1" applyAlignment="1">
      <alignment horizontal="center" vertical="center"/>
    </xf>
    <xf numFmtId="183" fontId="67" fillId="0" borderId="0" xfId="0" applyNumberFormat="1" applyFont="1" applyFill="1" applyBorder="1" applyAlignment="1">
      <alignment horizontal="right" vertical="center"/>
    </xf>
    <xf numFmtId="183" fontId="67" fillId="0" borderId="0" xfId="1" applyNumberFormat="1" applyFont="1" applyFill="1" applyBorder="1" applyAlignment="1">
      <alignment horizontal="right" vertical="center"/>
    </xf>
    <xf numFmtId="183" fontId="68" fillId="0" borderId="0" xfId="0" applyNumberFormat="1" applyFont="1" applyFill="1" applyBorder="1" applyAlignment="1">
      <alignment horizontal="center" vertical="center"/>
    </xf>
    <xf numFmtId="183" fontId="67" fillId="0" borderId="0" xfId="0" applyNumberFormat="1" applyFont="1" applyFill="1" applyBorder="1" applyAlignment="1">
      <alignment vertical="center"/>
    </xf>
    <xf numFmtId="183" fontId="67" fillId="0" borderId="1" xfId="0" applyNumberFormat="1" applyFont="1" applyFill="1" applyBorder="1" applyAlignment="1">
      <alignment horizontal="center" vertical="center"/>
    </xf>
    <xf numFmtId="183" fontId="67" fillId="0" borderId="0" xfId="0" applyNumberFormat="1" applyFont="1" applyFill="1" applyAlignment="1">
      <alignment vertical="center"/>
    </xf>
    <xf numFmtId="183" fontId="67" fillId="0" borderId="9" xfId="1" applyNumberFormat="1" applyFont="1" applyFill="1" applyBorder="1" applyAlignment="1">
      <alignment horizontal="right" vertical="center"/>
    </xf>
    <xf numFmtId="183" fontId="67" fillId="0" borderId="9" xfId="0" applyNumberFormat="1" applyFont="1" applyFill="1" applyBorder="1" applyAlignment="1">
      <alignment horizontal="right" vertical="center"/>
    </xf>
    <xf numFmtId="183" fontId="67" fillId="0" borderId="4" xfId="0" applyNumberFormat="1" applyFont="1" applyFill="1" applyBorder="1" applyAlignment="1">
      <alignment horizontal="center" vertical="center"/>
    </xf>
    <xf numFmtId="183" fontId="67" fillId="0" borderId="0" xfId="1" applyNumberFormat="1" applyFont="1" applyFill="1" applyAlignment="1">
      <alignment horizontal="right"/>
    </xf>
    <xf numFmtId="182" fontId="67" fillId="0" borderId="1" xfId="0" applyNumberFormat="1" applyFont="1" applyBorder="1" applyAlignment="1">
      <alignment horizontal="center" vertical="center"/>
    </xf>
    <xf numFmtId="187" fontId="73" fillId="0" borderId="0" xfId="0" applyNumberFormat="1" applyFont="1" applyFill="1" applyBorder="1" applyAlignment="1">
      <alignment horizontal="right" vertical="center"/>
    </xf>
    <xf numFmtId="187" fontId="74" fillId="0" borderId="0" xfId="0" applyNumberFormat="1" applyFont="1" applyFill="1" applyBorder="1" applyAlignment="1">
      <alignment horizontal="center" vertical="center"/>
    </xf>
    <xf numFmtId="190" fontId="73" fillId="0" borderId="0" xfId="0" applyNumberFormat="1" applyFont="1" applyFill="1" applyBorder="1" applyAlignment="1">
      <alignment horizontal="right" vertical="center"/>
    </xf>
    <xf numFmtId="190" fontId="73" fillId="0" borderId="9" xfId="0" applyNumberFormat="1" applyFont="1" applyFill="1" applyBorder="1" applyAlignment="1">
      <alignment horizontal="right" vertical="center"/>
    </xf>
    <xf numFmtId="0" fontId="75" fillId="0" borderId="12" xfId="0" applyFont="1" applyFill="1" applyBorder="1" applyAlignment="1">
      <alignment horizontal="center" vertical="center"/>
    </xf>
    <xf numFmtId="0" fontId="76" fillId="0" borderId="0" xfId="0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left" vertical="center"/>
    </xf>
    <xf numFmtId="187" fontId="73" fillId="0" borderId="0" xfId="0" applyNumberFormat="1" applyFont="1" applyFill="1" applyBorder="1" applyAlignment="1">
      <alignment vertical="center"/>
    </xf>
    <xf numFmtId="0" fontId="71" fillId="0" borderId="12" xfId="0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center" vertical="center"/>
    </xf>
    <xf numFmtId="190" fontId="73" fillId="0" borderId="0" xfId="1" applyNumberFormat="1" applyFont="1" applyFill="1" applyBorder="1" applyAlignment="1">
      <alignment horizontal="right" vertical="center"/>
    </xf>
    <xf numFmtId="0" fontId="77" fillId="0" borderId="0" xfId="0" applyFont="1" applyAlignment="1">
      <alignment vertical="center" wrapText="1"/>
    </xf>
    <xf numFmtId="0" fontId="71" fillId="0" borderId="0" xfId="0" applyFont="1" applyFill="1" applyBorder="1" applyAlignment="1">
      <alignment horizontal="center" vertical="center"/>
    </xf>
    <xf numFmtId="49" fontId="70" fillId="0" borderId="0" xfId="0" applyNumberFormat="1" applyFont="1" applyFill="1" applyBorder="1" applyAlignment="1">
      <alignment vertical="center"/>
    </xf>
    <xf numFmtId="187" fontId="73" fillId="0" borderId="1" xfId="0" applyNumberFormat="1" applyFont="1" applyFill="1" applyBorder="1" applyAlignment="1">
      <alignment horizontal="center" vertical="center"/>
    </xf>
    <xf numFmtId="187" fontId="73" fillId="0" borderId="0" xfId="0" applyNumberFormat="1" applyFont="1" applyFill="1" applyAlignment="1">
      <alignment vertical="center"/>
    </xf>
    <xf numFmtId="187" fontId="73" fillId="0" borderId="1" xfId="0" applyNumberFormat="1" applyFont="1" applyFill="1" applyBorder="1" applyAlignment="1">
      <alignment horizontal="right" vertical="center"/>
    </xf>
    <xf numFmtId="187" fontId="73" fillId="0" borderId="4" xfId="0" applyNumberFormat="1" applyFont="1" applyFill="1" applyBorder="1" applyAlignment="1">
      <alignment horizontal="right" vertical="center"/>
    </xf>
    <xf numFmtId="0" fontId="71" fillId="0" borderId="23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left" vertical="center"/>
    </xf>
    <xf numFmtId="183" fontId="67" fillId="0" borderId="0" xfId="0" applyNumberFormat="1" applyFont="1" applyFill="1" applyAlignment="1">
      <alignment horizontal="right"/>
    </xf>
    <xf numFmtId="184" fontId="67" fillId="0" borderId="0" xfId="0" applyNumberFormat="1" applyFont="1" applyFill="1" applyBorder="1" applyAlignment="1">
      <alignment horizontal="right" vertical="center"/>
    </xf>
    <xf numFmtId="184" fontId="67" fillId="0" borderId="0" xfId="0" applyNumberFormat="1" applyFont="1" applyFill="1" applyAlignment="1"/>
    <xf numFmtId="184" fontId="67" fillId="0" borderId="1" xfId="0" applyNumberFormat="1" applyFont="1" applyFill="1" applyBorder="1" applyAlignment="1">
      <alignment horizontal="center" vertical="center"/>
    </xf>
    <xf numFmtId="184" fontId="67" fillId="0" borderId="1" xfId="0" applyNumberFormat="1" applyFont="1" applyFill="1" applyBorder="1" applyAlignment="1">
      <alignment horizontal="left" vertical="center"/>
    </xf>
    <xf numFmtId="180" fontId="67" fillId="0" borderId="0" xfId="0" applyNumberFormat="1" applyFont="1" applyFill="1" applyAlignment="1">
      <alignment horizontal="right"/>
    </xf>
    <xf numFmtId="176" fontId="67" fillId="0" borderId="0" xfId="1" applyFont="1" applyFill="1" applyAlignment="1">
      <alignment horizontal="right"/>
    </xf>
    <xf numFmtId="180" fontId="67" fillId="0" borderId="0" xfId="0" applyNumberFormat="1" applyFont="1" applyFill="1" applyBorder="1" applyAlignment="1">
      <alignment horizontal="right"/>
    </xf>
    <xf numFmtId="176" fontId="67" fillId="0" borderId="0" xfId="0" applyNumberFormat="1" applyFont="1" applyFill="1" applyBorder="1" applyAlignment="1">
      <alignment horizontal="right"/>
    </xf>
    <xf numFmtId="180" fontId="67" fillId="0" borderId="1" xfId="0" applyNumberFormat="1" applyFont="1" applyFill="1" applyBorder="1" applyAlignment="1">
      <alignment horizontal="right" vertical="center"/>
    </xf>
    <xf numFmtId="186" fontId="67" fillId="0" borderId="1" xfId="0" applyNumberFormat="1" applyFont="1" applyFill="1" applyBorder="1" applyAlignment="1">
      <alignment horizontal="center" vertical="center"/>
    </xf>
    <xf numFmtId="0" fontId="78" fillId="0" borderId="0" xfId="0" applyFont="1" applyFill="1" applyBorder="1" applyAlignment="1">
      <alignment horizontal="left" vertical="center" wrapText="1"/>
    </xf>
    <xf numFmtId="0" fontId="79" fillId="0" borderId="0" xfId="0" applyFont="1" applyFill="1" applyBorder="1" applyAlignment="1">
      <alignment horizontal="left" vertical="center" wrapText="1"/>
    </xf>
    <xf numFmtId="0" fontId="80" fillId="0" borderId="9" xfId="0" applyFont="1" applyFill="1" applyBorder="1" applyAlignment="1">
      <alignment horizontal="left" vertical="center" wrapText="1"/>
    </xf>
    <xf numFmtId="0" fontId="80" fillId="0" borderId="0" xfId="0" applyFont="1" applyFill="1" applyBorder="1" applyAlignment="1">
      <alignment horizontal="right" vertical="center" wrapText="1"/>
    </xf>
    <xf numFmtId="0" fontId="78" fillId="0" borderId="9" xfId="0" applyFont="1" applyFill="1" applyBorder="1" applyAlignment="1">
      <alignment horizontal="right" vertical="center" wrapText="1"/>
    </xf>
    <xf numFmtId="180" fontId="80" fillId="0" borderId="12" xfId="0" applyNumberFormat="1" applyFont="1" applyFill="1" applyBorder="1" applyAlignment="1">
      <alignment horizontal="right" vertical="center"/>
    </xf>
    <xf numFmtId="180" fontId="80" fillId="0" borderId="0" xfId="0" applyNumberFormat="1" applyFont="1" applyFill="1" applyBorder="1" applyAlignment="1">
      <alignment horizontal="right" vertical="center"/>
    </xf>
    <xf numFmtId="181" fontId="80" fillId="0" borderId="0" xfId="0" applyNumberFormat="1" applyFont="1" applyFill="1" applyBorder="1" applyAlignment="1">
      <alignment horizontal="right" vertical="center"/>
    </xf>
    <xf numFmtId="0" fontId="80" fillId="0" borderId="0" xfId="0" applyFont="1" applyFill="1" applyBorder="1" applyAlignment="1">
      <alignment horizontal="right" vertical="center"/>
    </xf>
    <xf numFmtId="0" fontId="78" fillId="0" borderId="9" xfId="0" applyFont="1" applyFill="1" applyBorder="1" applyAlignment="1">
      <alignment horizontal="right" vertical="center"/>
    </xf>
    <xf numFmtId="0" fontId="79" fillId="0" borderId="1" xfId="0" applyFont="1" applyFill="1" applyBorder="1" applyAlignment="1">
      <alignment horizontal="left" vertical="center" wrapText="1"/>
    </xf>
    <xf numFmtId="0" fontId="79" fillId="0" borderId="4" xfId="0" applyFont="1" applyFill="1" applyBorder="1" applyAlignment="1">
      <alignment horizontal="left" vertical="center" wrapText="1"/>
    </xf>
    <xf numFmtId="181" fontId="79" fillId="0" borderId="1" xfId="0" applyNumberFormat="1" applyFont="1" applyFill="1" applyBorder="1" applyAlignment="1">
      <alignment horizontal="left" vertical="center" wrapText="1"/>
    </xf>
    <xf numFmtId="0" fontId="49" fillId="0" borderId="5" xfId="0" applyFont="1" applyFill="1" applyBorder="1" applyAlignment="1">
      <alignment horizontal="left" vertical="center" wrapText="1"/>
    </xf>
    <xf numFmtId="0" fontId="41" fillId="0" borderId="5" xfId="0" applyFont="1" applyFill="1" applyBorder="1" applyAlignment="1">
      <alignment vertical="center"/>
    </xf>
    <xf numFmtId="0" fontId="50" fillId="0" borderId="5" xfId="0" applyFont="1" applyFill="1" applyBorder="1" applyAlignment="1">
      <alignment horizontal="left" vertical="top" wrapText="1"/>
    </xf>
    <xf numFmtId="0" fontId="43" fillId="0" borderId="5" xfId="0" applyFont="1" applyFill="1" applyBorder="1" applyAlignment="1">
      <alignment horizontal="left" vertical="top"/>
    </xf>
    <xf numFmtId="0" fontId="43" fillId="0" borderId="0" xfId="0" applyFont="1" applyFill="1" applyBorder="1" applyAlignment="1">
      <alignment horizontal="left" vertical="top"/>
    </xf>
    <xf numFmtId="0" fontId="52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center" vertical="top" wrapText="1"/>
    </xf>
    <xf numFmtId="0" fontId="44" fillId="0" borderId="5" xfId="0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44" fillId="0" borderId="15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44" fillId="0" borderId="21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top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42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top" wrapText="1"/>
    </xf>
    <xf numFmtId="0" fontId="31" fillId="0" borderId="2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wrapText="1"/>
    </xf>
    <xf numFmtId="0" fontId="31" fillId="0" borderId="5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53" fillId="0" borderId="0" xfId="0" applyFont="1" applyAlignment="1">
      <alignment horizontal="center" vertical="top"/>
    </xf>
    <xf numFmtId="0" fontId="54" fillId="0" borderId="0" xfId="0" applyFont="1" applyAlignment="1">
      <alignment horizontal="center" vertical="top" wrapText="1"/>
    </xf>
    <xf numFmtId="0" fontId="42" fillId="0" borderId="0" xfId="0" applyFont="1" applyFill="1" applyBorder="1" applyAlignment="1">
      <alignment vertical="center" wrapText="1"/>
    </xf>
    <xf numFmtId="0" fontId="56" fillId="0" borderId="0" xfId="0" applyFont="1" applyAlignment="1">
      <alignment horizontal="center" vertical="top"/>
    </xf>
    <xf numFmtId="0" fontId="9" fillId="0" borderId="5" xfId="0" applyFont="1" applyBorder="1" applyAlignment="1">
      <alignment horizontal="left" vertical="center" wrapText="1"/>
    </xf>
    <xf numFmtId="0" fontId="42" fillId="0" borderId="5" xfId="0" applyFont="1" applyFill="1" applyBorder="1" applyAlignment="1">
      <alignment horizontal="left" vertical="top" wrapText="1"/>
    </xf>
    <xf numFmtId="0" fontId="43" fillId="0" borderId="5" xfId="0" applyFont="1" applyFill="1" applyBorder="1" applyAlignment="1">
      <alignment horizontal="left" vertical="top" wrapText="1"/>
    </xf>
    <xf numFmtId="0" fontId="50" fillId="0" borderId="5" xfId="0" applyFont="1" applyFill="1" applyBorder="1" applyAlignment="1">
      <alignment horizontal="left" vertical="center" wrapText="1"/>
    </xf>
    <xf numFmtId="0" fontId="48" fillId="0" borderId="5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43" fillId="0" borderId="5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top"/>
    </xf>
    <xf numFmtId="0" fontId="56" fillId="0" borderId="0" xfId="0" applyFont="1" applyBorder="1" applyAlignment="1">
      <alignment horizontal="center" vertical="top" wrapText="1"/>
    </xf>
    <xf numFmtId="0" fontId="9" fillId="0" borderId="5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 wrapText="1"/>
    </xf>
  </cellXfs>
  <cellStyles count="63">
    <cellStyle name="쉼표 [0]" xfId="1" builtinId="6"/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19 2" xfId="12"/>
    <cellStyle name="표준 19 3" xfId="13"/>
    <cellStyle name="표준 19 4" xfId="14"/>
    <cellStyle name="표준 2" xfId="15"/>
    <cellStyle name="표준 2 2" xfId="16"/>
    <cellStyle name="표준 2 3" xfId="17"/>
    <cellStyle name="표준 2 4" xfId="18"/>
    <cellStyle name="표준 2 5" xfId="19"/>
    <cellStyle name="표준 2 6" xfId="20"/>
    <cellStyle name="표준 2 7" xfId="21"/>
    <cellStyle name="표준 2 8" xfId="22"/>
    <cellStyle name="표준 2 9" xfId="23"/>
    <cellStyle name="표준 20" xfId="24"/>
    <cellStyle name="표준 21" xfId="25"/>
    <cellStyle name="표준 22" xfId="26"/>
    <cellStyle name="표준 23" xfId="27"/>
    <cellStyle name="표준 24" xfId="28"/>
    <cellStyle name="표준 25" xfId="29"/>
    <cellStyle name="표준 26" xfId="61"/>
    <cellStyle name="표준 27" xfId="62"/>
    <cellStyle name="표준 3" xfId="30"/>
    <cellStyle name="표준 3 2" xfId="31"/>
    <cellStyle name="표준 3 3" xfId="32"/>
    <cellStyle name="표준 3 4" xfId="33"/>
    <cellStyle name="표준 3 5" xfId="34"/>
    <cellStyle name="표준 3 6" xfId="35"/>
    <cellStyle name="표준 3 7" xfId="36"/>
    <cellStyle name="표준 3 8" xfId="37"/>
    <cellStyle name="표준 4" xfId="38"/>
    <cellStyle name="표준 4 2" xfId="39"/>
    <cellStyle name="표준 4 3" xfId="40"/>
    <cellStyle name="표준 4 4" xfId="41"/>
    <cellStyle name="표준 4 5" xfId="42"/>
    <cellStyle name="표준 4 6" xfId="43"/>
    <cellStyle name="표준 4 7" xfId="44"/>
    <cellStyle name="표준 5" xfId="45"/>
    <cellStyle name="표준 5 2" xfId="46"/>
    <cellStyle name="표준 5 3" xfId="47"/>
    <cellStyle name="표준 5 4" xfId="48"/>
    <cellStyle name="표준 5 5" xfId="49"/>
    <cellStyle name="표준 6" xfId="50"/>
    <cellStyle name="표준 6 2" xfId="51"/>
    <cellStyle name="표준 7" xfId="52"/>
    <cellStyle name="표준 7 2" xfId="53"/>
    <cellStyle name="표준 8" xfId="54"/>
    <cellStyle name="표준 8 2" xfId="55"/>
    <cellStyle name="표준 9" xfId="56"/>
    <cellStyle name="표준 9 2" xfId="57"/>
    <cellStyle name="표준 9 3" xfId="58"/>
    <cellStyle name="표준 9 4" xfId="59"/>
    <cellStyle name="표준 9 5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16</xdr:row>
      <xdr:rowOff>0</xdr:rowOff>
    </xdr:from>
    <xdr:to>
      <xdr:col>2</xdr:col>
      <xdr:colOff>247650</xdr:colOff>
      <xdr:row>16</xdr:row>
      <xdr:rowOff>0</xdr:rowOff>
    </xdr:to>
    <xdr:sp macro="" textlink="">
      <xdr:nvSpPr>
        <xdr:cNvPr id="234497" name="Text Box 1"/>
        <xdr:cNvSpPr txBox="1">
          <a:spLocks noChangeArrowheads="1"/>
        </xdr:cNvSpPr>
      </xdr:nvSpPr>
      <xdr:spPr bwMode="auto">
        <a:xfrm>
          <a:off x="228600" y="411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13</xdr:row>
      <xdr:rowOff>0</xdr:rowOff>
    </xdr:from>
    <xdr:to>
      <xdr:col>2</xdr:col>
      <xdr:colOff>247650</xdr:colOff>
      <xdr:row>13</xdr:row>
      <xdr:rowOff>0</xdr:rowOff>
    </xdr:to>
    <xdr:sp macro="" textlink="">
      <xdr:nvSpPr>
        <xdr:cNvPr id="234498" name="Text Box 2"/>
        <xdr:cNvSpPr txBox="1">
          <a:spLocks noChangeArrowheads="1"/>
        </xdr:cNvSpPr>
      </xdr:nvSpPr>
      <xdr:spPr bwMode="auto">
        <a:xfrm>
          <a:off x="228600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13</xdr:row>
      <xdr:rowOff>0</xdr:rowOff>
    </xdr:from>
    <xdr:to>
      <xdr:col>2</xdr:col>
      <xdr:colOff>247650</xdr:colOff>
      <xdr:row>13</xdr:row>
      <xdr:rowOff>0</xdr:rowOff>
    </xdr:to>
    <xdr:sp macro="" textlink="">
      <xdr:nvSpPr>
        <xdr:cNvPr id="234500" name="Text Box 4"/>
        <xdr:cNvSpPr txBox="1">
          <a:spLocks noChangeArrowheads="1"/>
        </xdr:cNvSpPr>
      </xdr:nvSpPr>
      <xdr:spPr bwMode="auto">
        <a:xfrm>
          <a:off x="228600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13</xdr:row>
      <xdr:rowOff>0</xdr:rowOff>
    </xdr:from>
    <xdr:to>
      <xdr:col>2</xdr:col>
      <xdr:colOff>247650</xdr:colOff>
      <xdr:row>13</xdr:row>
      <xdr:rowOff>0</xdr:rowOff>
    </xdr:to>
    <xdr:sp macro="" textlink="">
      <xdr:nvSpPr>
        <xdr:cNvPr id="234501" name="Text Box 5"/>
        <xdr:cNvSpPr txBox="1">
          <a:spLocks noChangeArrowheads="1"/>
        </xdr:cNvSpPr>
      </xdr:nvSpPr>
      <xdr:spPr bwMode="auto">
        <a:xfrm>
          <a:off x="228600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13</xdr:row>
      <xdr:rowOff>0</xdr:rowOff>
    </xdr:from>
    <xdr:to>
      <xdr:col>2</xdr:col>
      <xdr:colOff>247650</xdr:colOff>
      <xdr:row>13</xdr:row>
      <xdr:rowOff>0</xdr:rowOff>
    </xdr:to>
    <xdr:sp macro="" textlink="">
      <xdr:nvSpPr>
        <xdr:cNvPr id="234502" name="Text Box 6"/>
        <xdr:cNvSpPr txBox="1">
          <a:spLocks noChangeArrowheads="1"/>
        </xdr:cNvSpPr>
      </xdr:nvSpPr>
      <xdr:spPr bwMode="auto">
        <a:xfrm>
          <a:off x="228600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16</xdr:row>
      <xdr:rowOff>0</xdr:rowOff>
    </xdr:from>
    <xdr:to>
      <xdr:col>2</xdr:col>
      <xdr:colOff>247650</xdr:colOff>
      <xdr:row>16</xdr:row>
      <xdr:rowOff>0</xdr:rowOff>
    </xdr:to>
    <xdr:sp macro="" textlink="">
      <xdr:nvSpPr>
        <xdr:cNvPr id="234503" name="Text Box 7"/>
        <xdr:cNvSpPr txBox="1">
          <a:spLocks noChangeArrowheads="1"/>
        </xdr:cNvSpPr>
      </xdr:nvSpPr>
      <xdr:spPr bwMode="auto">
        <a:xfrm>
          <a:off x="228600" y="411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16</xdr:row>
      <xdr:rowOff>0</xdr:rowOff>
    </xdr:from>
    <xdr:to>
      <xdr:col>2</xdr:col>
      <xdr:colOff>247650</xdr:colOff>
      <xdr:row>16</xdr:row>
      <xdr:rowOff>0</xdr:rowOff>
    </xdr:to>
    <xdr:sp macro="" textlink="">
      <xdr:nvSpPr>
        <xdr:cNvPr id="234504" name="Text Box 8"/>
        <xdr:cNvSpPr txBox="1">
          <a:spLocks noChangeArrowheads="1"/>
        </xdr:cNvSpPr>
      </xdr:nvSpPr>
      <xdr:spPr bwMode="auto">
        <a:xfrm>
          <a:off x="228600" y="411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13</xdr:row>
      <xdr:rowOff>0</xdr:rowOff>
    </xdr:from>
    <xdr:to>
      <xdr:col>2</xdr:col>
      <xdr:colOff>247650</xdr:colOff>
      <xdr:row>13</xdr:row>
      <xdr:rowOff>0</xdr:rowOff>
    </xdr:to>
    <xdr:sp macro="" textlink="">
      <xdr:nvSpPr>
        <xdr:cNvPr id="234505" name="Text Box 9"/>
        <xdr:cNvSpPr txBox="1">
          <a:spLocks noChangeArrowheads="1"/>
        </xdr:cNvSpPr>
      </xdr:nvSpPr>
      <xdr:spPr bwMode="auto">
        <a:xfrm>
          <a:off x="228600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12</xdr:row>
      <xdr:rowOff>0</xdr:rowOff>
    </xdr:from>
    <xdr:to>
      <xdr:col>2</xdr:col>
      <xdr:colOff>247650</xdr:colOff>
      <xdr:row>12</xdr:row>
      <xdr:rowOff>0</xdr:rowOff>
    </xdr:to>
    <xdr:sp macro="" textlink="">
      <xdr:nvSpPr>
        <xdr:cNvPr id="234506" name="Text Box 10"/>
        <xdr:cNvSpPr txBox="1">
          <a:spLocks noChangeArrowheads="1"/>
        </xdr:cNvSpPr>
      </xdr:nvSpPr>
      <xdr:spPr bwMode="auto">
        <a:xfrm>
          <a:off x="228600" y="3238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12</xdr:row>
      <xdr:rowOff>0</xdr:rowOff>
    </xdr:from>
    <xdr:to>
      <xdr:col>2</xdr:col>
      <xdr:colOff>247650</xdr:colOff>
      <xdr:row>12</xdr:row>
      <xdr:rowOff>0</xdr:rowOff>
    </xdr:to>
    <xdr:sp macro="" textlink="">
      <xdr:nvSpPr>
        <xdr:cNvPr id="234507" name="Text Box 11"/>
        <xdr:cNvSpPr txBox="1">
          <a:spLocks noChangeArrowheads="1"/>
        </xdr:cNvSpPr>
      </xdr:nvSpPr>
      <xdr:spPr bwMode="auto">
        <a:xfrm>
          <a:off x="228600" y="3238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12</xdr:row>
      <xdr:rowOff>0</xdr:rowOff>
    </xdr:from>
    <xdr:to>
      <xdr:col>2</xdr:col>
      <xdr:colOff>247650</xdr:colOff>
      <xdr:row>12</xdr:row>
      <xdr:rowOff>0</xdr:rowOff>
    </xdr:to>
    <xdr:sp macro="" textlink="">
      <xdr:nvSpPr>
        <xdr:cNvPr id="234508" name="Text Box 12"/>
        <xdr:cNvSpPr txBox="1">
          <a:spLocks noChangeArrowheads="1"/>
        </xdr:cNvSpPr>
      </xdr:nvSpPr>
      <xdr:spPr bwMode="auto">
        <a:xfrm>
          <a:off x="228600" y="3238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14</xdr:row>
      <xdr:rowOff>0</xdr:rowOff>
    </xdr:from>
    <xdr:to>
      <xdr:col>2</xdr:col>
      <xdr:colOff>247650</xdr:colOff>
      <xdr:row>14</xdr:row>
      <xdr:rowOff>0</xdr:rowOff>
    </xdr:to>
    <xdr:sp macro="" textlink="">
      <xdr:nvSpPr>
        <xdr:cNvPr id="234509" name="Text Box 13"/>
        <xdr:cNvSpPr txBox="1">
          <a:spLocks noChangeArrowheads="1"/>
        </xdr:cNvSpPr>
      </xdr:nvSpPr>
      <xdr:spPr bwMode="auto">
        <a:xfrm>
          <a:off x="228600" y="3676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31</xdr:row>
      <xdr:rowOff>0</xdr:rowOff>
    </xdr:from>
    <xdr:to>
      <xdr:col>2</xdr:col>
      <xdr:colOff>247650</xdr:colOff>
      <xdr:row>31</xdr:row>
      <xdr:rowOff>0</xdr:rowOff>
    </xdr:to>
    <xdr:sp macro="" textlink="">
      <xdr:nvSpPr>
        <xdr:cNvPr id="234510" name="Text Box 14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31</xdr:row>
      <xdr:rowOff>0</xdr:rowOff>
    </xdr:from>
    <xdr:to>
      <xdr:col>2</xdr:col>
      <xdr:colOff>247650</xdr:colOff>
      <xdr:row>31</xdr:row>
      <xdr:rowOff>0</xdr:rowOff>
    </xdr:to>
    <xdr:sp macro="" textlink="">
      <xdr:nvSpPr>
        <xdr:cNvPr id="234511" name="Text Box 15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31</xdr:row>
      <xdr:rowOff>0</xdr:rowOff>
    </xdr:from>
    <xdr:to>
      <xdr:col>2</xdr:col>
      <xdr:colOff>247650</xdr:colOff>
      <xdr:row>31</xdr:row>
      <xdr:rowOff>0</xdr:rowOff>
    </xdr:to>
    <xdr:sp macro="" textlink="">
      <xdr:nvSpPr>
        <xdr:cNvPr id="234512" name="Text Box 16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31</xdr:row>
      <xdr:rowOff>0</xdr:rowOff>
    </xdr:from>
    <xdr:to>
      <xdr:col>2</xdr:col>
      <xdr:colOff>247650</xdr:colOff>
      <xdr:row>31</xdr:row>
      <xdr:rowOff>0</xdr:rowOff>
    </xdr:to>
    <xdr:sp macro="" textlink="">
      <xdr:nvSpPr>
        <xdr:cNvPr id="234513" name="Text Box 17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14</xdr:row>
      <xdr:rowOff>0</xdr:rowOff>
    </xdr:from>
    <xdr:to>
      <xdr:col>2</xdr:col>
      <xdr:colOff>247650</xdr:colOff>
      <xdr:row>14</xdr:row>
      <xdr:rowOff>0</xdr:rowOff>
    </xdr:to>
    <xdr:sp macro="" textlink="">
      <xdr:nvSpPr>
        <xdr:cNvPr id="234514" name="Text Box 18"/>
        <xdr:cNvSpPr txBox="1">
          <a:spLocks noChangeArrowheads="1"/>
        </xdr:cNvSpPr>
      </xdr:nvSpPr>
      <xdr:spPr bwMode="auto">
        <a:xfrm>
          <a:off x="228600" y="3676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14</xdr:row>
      <xdr:rowOff>0</xdr:rowOff>
    </xdr:from>
    <xdr:to>
      <xdr:col>2</xdr:col>
      <xdr:colOff>247650</xdr:colOff>
      <xdr:row>14</xdr:row>
      <xdr:rowOff>0</xdr:rowOff>
    </xdr:to>
    <xdr:sp macro="" textlink="">
      <xdr:nvSpPr>
        <xdr:cNvPr id="234515" name="Text Box 19"/>
        <xdr:cNvSpPr txBox="1">
          <a:spLocks noChangeArrowheads="1"/>
        </xdr:cNvSpPr>
      </xdr:nvSpPr>
      <xdr:spPr bwMode="auto">
        <a:xfrm>
          <a:off x="228600" y="3676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31</xdr:row>
      <xdr:rowOff>0</xdr:rowOff>
    </xdr:from>
    <xdr:to>
      <xdr:col>2</xdr:col>
      <xdr:colOff>247650</xdr:colOff>
      <xdr:row>31</xdr:row>
      <xdr:rowOff>0</xdr:rowOff>
    </xdr:to>
    <xdr:sp macro="" textlink="">
      <xdr:nvSpPr>
        <xdr:cNvPr id="234516" name="Text Box 20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31</xdr:row>
      <xdr:rowOff>0</xdr:rowOff>
    </xdr:from>
    <xdr:to>
      <xdr:col>2</xdr:col>
      <xdr:colOff>247650</xdr:colOff>
      <xdr:row>31</xdr:row>
      <xdr:rowOff>0</xdr:rowOff>
    </xdr:to>
    <xdr:sp macro="" textlink="">
      <xdr:nvSpPr>
        <xdr:cNvPr id="234517" name="Text Box 21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31</xdr:row>
      <xdr:rowOff>0</xdr:rowOff>
    </xdr:from>
    <xdr:to>
      <xdr:col>2</xdr:col>
      <xdr:colOff>247650</xdr:colOff>
      <xdr:row>31</xdr:row>
      <xdr:rowOff>0</xdr:rowOff>
    </xdr:to>
    <xdr:sp macro="" textlink="">
      <xdr:nvSpPr>
        <xdr:cNvPr id="234518" name="Text Box 22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31</xdr:row>
      <xdr:rowOff>0</xdr:rowOff>
    </xdr:from>
    <xdr:to>
      <xdr:col>2</xdr:col>
      <xdr:colOff>247650</xdr:colOff>
      <xdr:row>31</xdr:row>
      <xdr:rowOff>0</xdr:rowOff>
    </xdr:to>
    <xdr:sp macro="" textlink="">
      <xdr:nvSpPr>
        <xdr:cNvPr id="234519" name="Text Box 23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29</xdr:row>
      <xdr:rowOff>0</xdr:rowOff>
    </xdr:from>
    <xdr:to>
      <xdr:col>2</xdr:col>
      <xdr:colOff>247650</xdr:colOff>
      <xdr:row>29</xdr:row>
      <xdr:rowOff>0</xdr:rowOff>
    </xdr:to>
    <xdr:sp macro="" textlink="">
      <xdr:nvSpPr>
        <xdr:cNvPr id="234520" name="Text Box 24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29</xdr:row>
      <xdr:rowOff>0</xdr:rowOff>
    </xdr:from>
    <xdr:to>
      <xdr:col>2</xdr:col>
      <xdr:colOff>247650</xdr:colOff>
      <xdr:row>29</xdr:row>
      <xdr:rowOff>0</xdr:rowOff>
    </xdr:to>
    <xdr:sp macro="" textlink="">
      <xdr:nvSpPr>
        <xdr:cNvPr id="234521" name="Text Box 25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29</xdr:row>
      <xdr:rowOff>0</xdr:rowOff>
    </xdr:from>
    <xdr:to>
      <xdr:col>2</xdr:col>
      <xdr:colOff>247650</xdr:colOff>
      <xdr:row>29</xdr:row>
      <xdr:rowOff>0</xdr:rowOff>
    </xdr:to>
    <xdr:sp macro="" textlink="">
      <xdr:nvSpPr>
        <xdr:cNvPr id="234522" name="Text Box 26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29</xdr:row>
      <xdr:rowOff>0</xdr:rowOff>
    </xdr:from>
    <xdr:to>
      <xdr:col>2</xdr:col>
      <xdr:colOff>247650</xdr:colOff>
      <xdr:row>29</xdr:row>
      <xdr:rowOff>0</xdr:rowOff>
    </xdr:to>
    <xdr:sp macro="" textlink="">
      <xdr:nvSpPr>
        <xdr:cNvPr id="234523" name="Text Box 27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29</xdr:row>
      <xdr:rowOff>0</xdr:rowOff>
    </xdr:from>
    <xdr:to>
      <xdr:col>2</xdr:col>
      <xdr:colOff>247650</xdr:colOff>
      <xdr:row>29</xdr:row>
      <xdr:rowOff>0</xdr:rowOff>
    </xdr:to>
    <xdr:sp macro="" textlink="">
      <xdr:nvSpPr>
        <xdr:cNvPr id="234524" name="Text Box 28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29</xdr:row>
      <xdr:rowOff>0</xdr:rowOff>
    </xdr:from>
    <xdr:to>
      <xdr:col>2</xdr:col>
      <xdr:colOff>247650</xdr:colOff>
      <xdr:row>29</xdr:row>
      <xdr:rowOff>0</xdr:rowOff>
    </xdr:to>
    <xdr:sp macro="" textlink="">
      <xdr:nvSpPr>
        <xdr:cNvPr id="234525" name="Text Box 29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29</xdr:row>
      <xdr:rowOff>0</xdr:rowOff>
    </xdr:from>
    <xdr:to>
      <xdr:col>2</xdr:col>
      <xdr:colOff>247650</xdr:colOff>
      <xdr:row>29</xdr:row>
      <xdr:rowOff>0</xdr:rowOff>
    </xdr:to>
    <xdr:sp macro="" textlink="">
      <xdr:nvSpPr>
        <xdr:cNvPr id="234526" name="Text Box 30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29</xdr:row>
      <xdr:rowOff>0</xdr:rowOff>
    </xdr:from>
    <xdr:to>
      <xdr:col>2</xdr:col>
      <xdr:colOff>247650</xdr:colOff>
      <xdr:row>29</xdr:row>
      <xdr:rowOff>0</xdr:rowOff>
    </xdr:to>
    <xdr:sp macro="" textlink="">
      <xdr:nvSpPr>
        <xdr:cNvPr id="234527" name="Text Box 31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24</xdr:row>
      <xdr:rowOff>0</xdr:rowOff>
    </xdr:from>
    <xdr:to>
      <xdr:col>2</xdr:col>
      <xdr:colOff>247650</xdr:colOff>
      <xdr:row>24</xdr:row>
      <xdr:rowOff>0</xdr:rowOff>
    </xdr:to>
    <xdr:sp macro="" textlink="">
      <xdr:nvSpPr>
        <xdr:cNvPr id="234528" name="Text Box 32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24</xdr:row>
      <xdr:rowOff>0</xdr:rowOff>
    </xdr:from>
    <xdr:to>
      <xdr:col>2</xdr:col>
      <xdr:colOff>247650</xdr:colOff>
      <xdr:row>24</xdr:row>
      <xdr:rowOff>0</xdr:rowOff>
    </xdr:to>
    <xdr:sp macro="" textlink="">
      <xdr:nvSpPr>
        <xdr:cNvPr id="234529" name="Text Box 33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24</xdr:row>
      <xdr:rowOff>0</xdr:rowOff>
    </xdr:from>
    <xdr:to>
      <xdr:col>2</xdr:col>
      <xdr:colOff>247650</xdr:colOff>
      <xdr:row>24</xdr:row>
      <xdr:rowOff>0</xdr:rowOff>
    </xdr:to>
    <xdr:sp macro="" textlink="">
      <xdr:nvSpPr>
        <xdr:cNvPr id="234530" name="Text Box 34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24</xdr:row>
      <xdr:rowOff>0</xdr:rowOff>
    </xdr:from>
    <xdr:to>
      <xdr:col>2</xdr:col>
      <xdr:colOff>247650</xdr:colOff>
      <xdr:row>24</xdr:row>
      <xdr:rowOff>0</xdr:rowOff>
    </xdr:to>
    <xdr:sp macro="" textlink="">
      <xdr:nvSpPr>
        <xdr:cNvPr id="234531" name="Text Box 35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24</xdr:row>
      <xdr:rowOff>0</xdr:rowOff>
    </xdr:from>
    <xdr:to>
      <xdr:col>2</xdr:col>
      <xdr:colOff>247650</xdr:colOff>
      <xdr:row>24</xdr:row>
      <xdr:rowOff>0</xdr:rowOff>
    </xdr:to>
    <xdr:sp macro="" textlink="">
      <xdr:nvSpPr>
        <xdr:cNvPr id="234532" name="Text Box 36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24</xdr:row>
      <xdr:rowOff>0</xdr:rowOff>
    </xdr:from>
    <xdr:to>
      <xdr:col>2</xdr:col>
      <xdr:colOff>247650</xdr:colOff>
      <xdr:row>24</xdr:row>
      <xdr:rowOff>0</xdr:rowOff>
    </xdr:to>
    <xdr:sp macro="" textlink="">
      <xdr:nvSpPr>
        <xdr:cNvPr id="234533" name="Text Box 37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24</xdr:row>
      <xdr:rowOff>0</xdr:rowOff>
    </xdr:from>
    <xdr:to>
      <xdr:col>2</xdr:col>
      <xdr:colOff>247650</xdr:colOff>
      <xdr:row>24</xdr:row>
      <xdr:rowOff>0</xdr:rowOff>
    </xdr:to>
    <xdr:sp macro="" textlink="">
      <xdr:nvSpPr>
        <xdr:cNvPr id="234534" name="Text Box 38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24</xdr:row>
      <xdr:rowOff>0</xdr:rowOff>
    </xdr:from>
    <xdr:to>
      <xdr:col>2</xdr:col>
      <xdr:colOff>247650</xdr:colOff>
      <xdr:row>24</xdr:row>
      <xdr:rowOff>0</xdr:rowOff>
    </xdr:to>
    <xdr:sp macro="" textlink="">
      <xdr:nvSpPr>
        <xdr:cNvPr id="234535" name="Text Box 39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36" name="Text Box 40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37" name="Text Box 41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38" name="Text Box 42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39" name="Text Box 43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40" name="Text Box 44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41" name="Text Box 45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42" name="Text Box 46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43" name="Text Box 47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44" name="Text Box 48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45" name="Text Box 49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46" name="Text Box 50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47" name="Text Box 51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48" name="Text Box 52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49" name="Text Box 53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50" name="Text Box 54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51" name="Text Box 55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52" name="Text Box 56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53" name="Text Box 57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54" name="Text Box 58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55" name="Text Box 59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56" name="Text Box 60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57" name="Text Box 61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58" name="Text Box 62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59" name="Text Box 63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60" name="Text Box 64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61" name="Text Box 65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62" name="Text Box 66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63" name="Text Box 67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64" name="Text Box 68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65" name="Text Box 69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66" name="Text Box 70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33</xdr:row>
      <xdr:rowOff>0</xdr:rowOff>
    </xdr:from>
    <xdr:to>
      <xdr:col>2</xdr:col>
      <xdr:colOff>247650</xdr:colOff>
      <xdr:row>33</xdr:row>
      <xdr:rowOff>0</xdr:rowOff>
    </xdr:to>
    <xdr:sp macro="" textlink="">
      <xdr:nvSpPr>
        <xdr:cNvPr id="234567" name="Text Box 71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16</xdr:row>
      <xdr:rowOff>0</xdr:rowOff>
    </xdr:from>
    <xdr:to>
      <xdr:col>17</xdr:col>
      <xdr:colOff>247650</xdr:colOff>
      <xdr:row>16</xdr:row>
      <xdr:rowOff>0</xdr:rowOff>
    </xdr:to>
    <xdr:sp macro="" textlink="">
      <xdr:nvSpPr>
        <xdr:cNvPr id="234568" name="Text Box 72"/>
        <xdr:cNvSpPr txBox="1">
          <a:spLocks noChangeArrowheads="1"/>
        </xdr:cNvSpPr>
      </xdr:nvSpPr>
      <xdr:spPr bwMode="auto">
        <a:xfrm>
          <a:off x="7115175" y="411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13</xdr:row>
      <xdr:rowOff>0</xdr:rowOff>
    </xdr:from>
    <xdr:to>
      <xdr:col>17</xdr:col>
      <xdr:colOff>247650</xdr:colOff>
      <xdr:row>13</xdr:row>
      <xdr:rowOff>0</xdr:rowOff>
    </xdr:to>
    <xdr:sp macro="" textlink="">
      <xdr:nvSpPr>
        <xdr:cNvPr id="234569" name="Text Box 73"/>
        <xdr:cNvSpPr txBox="1">
          <a:spLocks noChangeArrowheads="1"/>
        </xdr:cNvSpPr>
      </xdr:nvSpPr>
      <xdr:spPr bwMode="auto">
        <a:xfrm>
          <a:off x="7115175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13</xdr:row>
      <xdr:rowOff>0</xdr:rowOff>
    </xdr:from>
    <xdr:to>
      <xdr:col>17</xdr:col>
      <xdr:colOff>247650</xdr:colOff>
      <xdr:row>13</xdr:row>
      <xdr:rowOff>0</xdr:rowOff>
    </xdr:to>
    <xdr:sp macro="" textlink="">
      <xdr:nvSpPr>
        <xdr:cNvPr id="234571" name="Text Box 75"/>
        <xdr:cNvSpPr txBox="1">
          <a:spLocks noChangeArrowheads="1"/>
        </xdr:cNvSpPr>
      </xdr:nvSpPr>
      <xdr:spPr bwMode="auto">
        <a:xfrm>
          <a:off x="7115175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13</xdr:row>
      <xdr:rowOff>0</xdr:rowOff>
    </xdr:from>
    <xdr:to>
      <xdr:col>17</xdr:col>
      <xdr:colOff>247650</xdr:colOff>
      <xdr:row>13</xdr:row>
      <xdr:rowOff>0</xdr:rowOff>
    </xdr:to>
    <xdr:sp macro="" textlink="">
      <xdr:nvSpPr>
        <xdr:cNvPr id="234572" name="Text Box 76"/>
        <xdr:cNvSpPr txBox="1">
          <a:spLocks noChangeArrowheads="1"/>
        </xdr:cNvSpPr>
      </xdr:nvSpPr>
      <xdr:spPr bwMode="auto">
        <a:xfrm>
          <a:off x="7115175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13</xdr:row>
      <xdr:rowOff>0</xdr:rowOff>
    </xdr:from>
    <xdr:to>
      <xdr:col>17</xdr:col>
      <xdr:colOff>247650</xdr:colOff>
      <xdr:row>13</xdr:row>
      <xdr:rowOff>0</xdr:rowOff>
    </xdr:to>
    <xdr:sp macro="" textlink="">
      <xdr:nvSpPr>
        <xdr:cNvPr id="234573" name="Text Box 77"/>
        <xdr:cNvSpPr txBox="1">
          <a:spLocks noChangeArrowheads="1"/>
        </xdr:cNvSpPr>
      </xdr:nvSpPr>
      <xdr:spPr bwMode="auto">
        <a:xfrm>
          <a:off x="7115175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16</xdr:row>
      <xdr:rowOff>0</xdr:rowOff>
    </xdr:from>
    <xdr:to>
      <xdr:col>17</xdr:col>
      <xdr:colOff>247650</xdr:colOff>
      <xdr:row>16</xdr:row>
      <xdr:rowOff>0</xdr:rowOff>
    </xdr:to>
    <xdr:sp macro="" textlink="">
      <xdr:nvSpPr>
        <xdr:cNvPr id="234574" name="Text Box 78"/>
        <xdr:cNvSpPr txBox="1">
          <a:spLocks noChangeArrowheads="1"/>
        </xdr:cNvSpPr>
      </xdr:nvSpPr>
      <xdr:spPr bwMode="auto">
        <a:xfrm>
          <a:off x="7115175" y="411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16</xdr:row>
      <xdr:rowOff>0</xdr:rowOff>
    </xdr:from>
    <xdr:to>
      <xdr:col>17</xdr:col>
      <xdr:colOff>247650</xdr:colOff>
      <xdr:row>16</xdr:row>
      <xdr:rowOff>0</xdr:rowOff>
    </xdr:to>
    <xdr:sp macro="" textlink="">
      <xdr:nvSpPr>
        <xdr:cNvPr id="234575" name="Text Box 79"/>
        <xdr:cNvSpPr txBox="1">
          <a:spLocks noChangeArrowheads="1"/>
        </xdr:cNvSpPr>
      </xdr:nvSpPr>
      <xdr:spPr bwMode="auto">
        <a:xfrm>
          <a:off x="7115175" y="411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13</xdr:row>
      <xdr:rowOff>0</xdr:rowOff>
    </xdr:from>
    <xdr:to>
      <xdr:col>17</xdr:col>
      <xdr:colOff>247650</xdr:colOff>
      <xdr:row>13</xdr:row>
      <xdr:rowOff>0</xdr:rowOff>
    </xdr:to>
    <xdr:sp macro="" textlink="">
      <xdr:nvSpPr>
        <xdr:cNvPr id="234576" name="Text Box 80"/>
        <xdr:cNvSpPr txBox="1">
          <a:spLocks noChangeArrowheads="1"/>
        </xdr:cNvSpPr>
      </xdr:nvSpPr>
      <xdr:spPr bwMode="auto">
        <a:xfrm>
          <a:off x="7115175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12</xdr:row>
      <xdr:rowOff>0</xdr:rowOff>
    </xdr:from>
    <xdr:to>
      <xdr:col>17</xdr:col>
      <xdr:colOff>247650</xdr:colOff>
      <xdr:row>12</xdr:row>
      <xdr:rowOff>0</xdr:rowOff>
    </xdr:to>
    <xdr:sp macro="" textlink="">
      <xdr:nvSpPr>
        <xdr:cNvPr id="234577" name="Text Box 81"/>
        <xdr:cNvSpPr txBox="1">
          <a:spLocks noChangeArrowheads="1"/>
        </xdr:cNvSpPr>
      </xdr:nvSpPr>
      <xdr:spPr bwMode="auto">
        <a:xfrm>
          <a:off x="7115175" y="3238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12</xdr:row>
      <xdr:rowOff>0</xdr:rowOff>
    </xdr:from>
    <xdr:to>
      <xdr:col>17</xdr:col>
      <xdr:colOff>247650</xdr:colOff>
      <xdr:row>12</xdr:row>
      <xdr:rowOff>0</xdr:rowOff>
    </xdr:to>
    <xdr:sp macro="" textlink="">
      <xdr:nvSpPr>
        <xdr:cNvPr id="234578" name="Text Box 82"/>
        <xdr:cNvSpPr txBox="1">
          <a:spLocks noChangeArrowheads="1"/>
        </xdr:cNvSpPr>
      </xdr:nvSpPr>
      <xdr:spPr bwMode="auto">
        <a:xfrm>
          <a:off x="7115175" y="3238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12</xdr:row>
      <xdr:rowOff>0</xdr:rowOff>
    </xdr:from>
    <xdr:to>
      <xdr:col>17</xdr:col>
      <xdr:colOff>247650</xdr:colOff>
      <xdr:row>12</xdr:row>
      <xdr:rowOff>0</xdr:rowOff>
    </xdr:to>
    <xdr:sp macro="" textlink="">
      <xdr:nvSpPr>
        <xdr:cNvPr id="234579" name="Text Box 83"/>
        <xdr:cNvSpPr txBox="1">
          <a:spLocks noChangeArrowheads="1"/>
        </xdr:cNvSpPr>
      </xdr:nvSpPr>
      <xdr:spPr bwMode="auto">
        <a:xfrm>
          <a:off x="7115175" y="3238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14</xdr:row>
      <xdr:rowOff>0</xdr:rowOff>
    </xdr:from>
    <xdr:to>
      <xdr:col>17</xdr:col>
      <xdr:colOff>247650</xdr:colOff>
      <xdr:row>14</xdr:row>
      <xdr:rowOff>0</xdr:rowOff>
    </xdr:to>
    <xdr:sp macro="" textlink="">
      <xdr:nvSpPr>
        <xdr:cNvPr id="234580" name="Text Box 84"/>
        <xdr:cNvSpPr txBox="1">
          <a:spLocks noChangeArrowheads="1"/>
        </xdr:cNvSpPr>
      </xdr:nvSpPr>
      <xdr:spPr bwMode="auto">
        <a:xfrm>
          <a:off x="7115175" y="3676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31</xdr:row>
      <xdr:rowOff>0</xdr:rowOff>
    </xdr:from>
    <xdr:to>
      <xdr:col>17</xdr:col>
      <xdr:colOff>247650</xdr:colOff>
      <xdr:row>31</xdr:row>
      <xdr:rowOff>0</xdr:rowOff>
    </xdr:to>
    <xdr:sp macro="" textlink="">
      <xdr:nvSpPr>
        <xdr:cNvPr id="234581" name="Text Box 85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31</xdr:row>
      <xdr:rowOff>0</xdr:rowOff>
    </xdr:from>
    <xdr:to>
      <xdr:col>17</xdr:col>
      <xdr:colOff>247650</xdr:colOff>
      <xdr:row>31</xdr:row>
      <xdr:rowOff>0</xdr:rowOff>
    </xdr:to>
    <xdr:sp macro="" textlink="">
      <xdr:nvSpPr>
        <xdr:cNvPr id="234582" name="Text Box 86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31</xdr:row>
      <xdr:rowOff>0</xdr:rowOff>
    </xdr:from>
    <xdr:to>
      <xdr:col>17</xdr:col>
      <xdr:colOff>247650</xdr:colOff>
      <xdr:row>31</xdr:row>
      <xdr:rowOff>0</xdr:rowOff>
    </xdr:to>
    <xdr:sp macro="" textlink="">
      <xdr:nvSpPr>
        <xdr:cNvPr id="234583" name="Text Box 87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31</xdr:row>
      <xdr:rowOff>0</xdr:rowOff>
    </xdr:from>
    <xdr:to>
      <xdr:col>17</xdr:col>
      <xdr:colOff>247650</xdr:colOff>
      <xdr:row>31</xdr:row>
      <xdr:rowOff>0</xdr:rowOff>
    </xdr:to>
    <xdr:sp macro="" textlink="">
      <xdr:nvSpPr>
        <xdr:cNvPr id="234584" name="Text Box 88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14</xdr:row>
      <xdr:rowOff>0</xdr:rowOff>
    </xdr:from>
    <xdr:to>
      <xdr:col>17</xdr:col>
      <xdr:colOff>247650</xdr:colOff>
      <xdr:row>14</xdr:row>
      <xdr:rowOff>0</xdr:rowOff>
    </xdr:to>
    <xdr:sp macro="" textlink="">
      <xdr:nvSpPr>
        <xdr:cNvPr id="234585" name="Text Box 89"/>
        <xdr:cNvSpPr txBox="1">
          <a:spLocks noChangeArrowheads="1"/>
        </xdr:cNvSpPr>
      </xdr:nvSpPr>
      <xdr:spPr bwMode="auto">
        <a:xfrm>
          <a:off x="7115175" y="3676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14</xdr:row>
      <xdr:rowOff>0</xdr:rowOff>
    </xdr:from>
    <xdr:to>
      <xdr:col>17</xdr:col>
      <xdr:colOff>247650</xdr:colOff>
      <xdr:row>14</xdr:row>
      <xdr:rowOff>0</xdr:rowOff>
    </xdr:to>
    <xdr:sp macro="" textlink="">
      <xdr:nvSpPr>
        <xdr:cNvPr id="234586" name="Text Box 90"/>
        <xdr:cNvSpPr txBox="1">
          <a:spLocks noChangeArrowheads="1"/>
        </xdr:cNvSpPr>
      </xdr:nvSpPr>
      <xdr:spPr bwMode="auto">
        <a:xfrm>
          <a:off x="7115175" y="3676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31</xdr:row>
      <xdr:rowOff>0</xdr:rowOff>
    </xdr:from>
    <xdr:to>
      <xdr:col>17</xdr:col>
      <xdr:colOff>247650</xdr:colOff>
      <xdr:row>31</xdr:row>
      <xdr:rowOff>0</xdr:rowOff>
    </xdr:to>
    <xdr:sp macro="" textlink="">
      <xdr:nvSpPr>
        <xdr:cNvPr id="234587" name="Text Box 91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31</xdr:row>
      <xdr:rowOff>0</xdr:rowOff>
    </xdr:from>
    <xdr:to>
      <xdr:col>17</xdr:col>
      <xdr:colOff>247650</xdr:colOff>
      <xdr:row>31</xdr:row>
      <xdr:rowOff>0</xdr:rowOff>
    </xdr:to>
    <xdr:sp macro="" textlink="">
      <xdr:nvSpPr>
        <xdr:cNvPr id="234588" name="Text Box 92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31</xdr:row>
      <xdr:rowOff>0</xdr:rowOff>
    </xdr:from>
    <xdr:to>
      <xdr:col>17</xdr:col>
      <xdr:colOff>247650</xdr:colOff>
      <xdr:row>31</xdr:row>
      <xdr:rowOff>0</xdr:rowOff>
    </xdr:to>
    <xdr:sp macro="" textlink="">
      <xdr:nvSpPr>
        <xdr:cNvPr id="234589" name="Text Box 93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31</xdr:row>
      <xdr:rowOff>0</xdr:rowOff>
    </xdr:from>
    <xdr:to>
      <xdr:col>17</xdr:col>
      <xdr:colOff>247650</xdr:colOff>
      <xdr:row>31</xdr:row>
      <xdr:rowOff>0</xdr:rowOff>
    </xdr:to>
    <xdr:sp macro="" textlink="">
      <xdr:nvSpPr>
        <xdr:cNvPr id="234590" name="Text Box 94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29</xdr:row>
      <xdr:rowOff>0</xdr:rowOff>
    </xdr:from>
    <xdr:to>
      <xdr:col>17</xdr:col>
      <xdr:colOff>247650</xdr:colOff>
      <xdr:row>29</xdr:row>
      <xdr:rowOff>0</xdr:rowOff>
    </xdr:to>
    <xdr:sp macro="" textlink="">
      <xdr:nvSpPr>
        <xdr:cNvPr id="234591" name="Text Box 95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29</xdr:row>
      <xdr:rowOff>0</xdr:rowOff>
    </xdr:from>
    <xdr:to>
      <xdr:col>17</xdr:col>
      <xdr:colOff>247650</xdr:colOff>
      <xdr:row>29</xdr:row>
      <xdr:rowOff>0</xdr:rowOff>
    </xdr:to>
    <xdr:sp macro="" textlink="">
      <xdr:nvSpPr>
        <xdr:cNvPr id="234592" name="Text Box 96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29</xdr:row>
      <xdr:rowOff>0</xdr:rowOff>
    </xdr:from>
    <xdr:to>
      <xdr:col>17</xdr:col>
      <xdr:colOff>247650</xdr:colOff>
      <xdr:row>29</xdr:row>
      <xdr:rowOff>0</xdr:rowOff>
    </xdr:to>
    <xdr:sp macro="" textlink="">
      <xdr:nvSpPr>
        <xdr:cNvPr id="234593" name="Text Box 97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29</xdr:row>
      <xdr:rowOff>0</xdr:rowOff>
    </xdr:from>
    <xdr:to>
      <xdr:col>17</xdr:col>
      <xdr:colOff>247650</xdr:colOff>
      <xdr:row>29</xdr:row>
      <xdr:rowOff>0</xdr:rowOff>
    </xdr:to>
    <xdr:sp macro="" textlink="">
      <xdr:nvSpPr>
        <xdr:cNvPr id="234594" name="Text Box 98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29</xdr:row>
      <xdr:rowOff>0</xdr:rowOff>
    </xdr:from>
    <xdr:to>
      <xdr:col>17</xdr:col>
      <xdr:colOff>247650</xdr:colOff>
      <xdr:row>29</xdr:row>
      <xdr:rowOff>0</xdr:rowOff>
    </xdr:to>
    <xdr:sp macro="" textlink="">
      <xdr:nvSpPr>
        <xdr:cNvPr id="234595" name="Text Box 99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29</xdr:row>
      <xdr:rowOff>0</xdr:rowOff>
    </xdr:from>
    <xdr:to>
      <xdr:col>17</xdr:col>
      <xdr:colOff>247650</xdr:colOff>
      <xdr:row>29</xdr:row>
      <xdr:rowOff>0</xdr:rowOff>
    </xdr:to>
    <xdr:sp macro="" textlink="">
      <xdr:nvSpPr>
        <xdr:cNvPr id="234596" name="Text Box 100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29</xdr:row>
      <xdr:rowOff>0</xdr:rowOff>
    </xdr:from>
    <xdr:to>
      <xdr:col>17</xdr:col>
      <xdr:colOff>247650</xdr:colOff>
      <xdr:row>29</xdr:row>
      <xdr:rowOff>0</xdr:rowOff>
    </xdr:to>
    <xdr:sp macro="" textlink="">
      <xdr:nvSpPr>
        <xdr:cNvPr id="234597" name="Text Box 101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29</xdr:row>
      <xdr:rowOff>0</xdr:rowOff>
    </xdr:from>
    <xdr:to>
      <xdr:col>17</xdr:col>
      <xdr:colOff>247650</xdr:colOff>
      <xdr:row>29</xdr:row>
      <xdr:rowOff>0</xdr:rowOff>
    </xdr:to>
    <xdr:sp macro="" textlink="">
      <xdr:nvSpPr>
        <xdr:cNvPr id="234598" name="Text Box 102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24</xdr:row>
      <xdr:rowOff>0</xdr:rowOff>
    </xdr:from>
    <xdr:to>
      <xdr:col>17</xdr:col>
      <xdr:colOff>247650</xdr:colOff>
      <xdr:row>24</xdr:row>
      <xdr:rowOff>0</xdr:rowOff>
    </xdr:to>
    <xdr:sp macro="" textlink="">
      <xdr:nvSpPr>
        <xdr:cNvPr id="234599" name="Text Box 103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24</xdr:row>
      <xdr:rowOff>0</xdr:rowOff>
    </xdr:from>
    <xdr:to>
      <xdr:col>17</xdr:col>
      <xdr:colOff>247650</xdr:colOff>
      <xdr:row>24</xdr:row>
      <xdr:rowOff>0</xdr:rowOff>
    </xdr:to>
    <xdr:sp macro="" textlink="">
      <xdr:nvSpPr>
        <xdr:cNvPr id="234600" name="Text Box 104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24</xdr:row>
      <xdr:rowOff>0</xdr:rowOff>
    </xdr:from>
    <xdr:to>
      <xdr:col>17</xdr:col>
      <xdr:colOff>247650</xdr:colOff>
      <xdr:row>24</xdr:row>
      <xdr:rowOff>0</xdr:rowOff>
    </xdr:to>
    <xdr:sp macro="" textlink="">
      <xdr:nvSpPr>
        <xdr:cNvPr id="234601" name="Text Box 105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24</xdr:row>
      <xdr:rowOff>0</xdr:rowOff>
    </xdr:from>
    <xdr:to>
      <xdr:col>17</xdr:col>
      <xdr:colOff>247650</xdr:colOff>
      <xdr:row>24</xdr:row>
      <xdr:rowOff>0</xdr:rowOff>
    </xdr:to>
    <xdr:sp macro="" textlink="">
      <xdr:nvSpPr>
        <xdr:cNvPr id="234602" name="Text Box 106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24</xdr:row>
      <xdr:rowOff>0</xdr:rowOff>
    </xdr:from>
    <xdr:to>
      <xdr:col>17</xdr:col>
      <xdr:colOff>247650</xdr:colOff>
      <xdr:row>24</xdr:row>
      <xdr:rowOff>0</xdr:rowOff>
    </xdr:to>
    <xdr:sp macro="" textlink="">
      <xdr:nvSpPr>
        <xdr:cNvPr id="234603" name="Text Box 107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24</xdr:row>
      <xdr:rowOff>0</xdr:rowOff>
    </xdr:from>
    <xdr:to>
      <xdr:col>17</xdr:col>
      <xdr:colOff>247650</xdr:colOff>
      <xdr:row>24</xdr:row>
      <xdr:rowOff>0</xdr:rowOff>
    </xdr:to>
    <xdr:sp macro="" textlink="">
      <xdr:nvSpPr>
        <xdr:cNvPr id="234604" name="Text Box 108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24</xdr:row>
      <xdr:rowOff>0</xdr:rowOff>
    </xdr:from>
    <xdr:to>
      <xdr:col>17</xdr:col>
      <xdr:colOff>247650</xdr:colOff>
      <xdr:row>24</xdr:row>
      <xdr:rowOff>0</xdr:rowOff>
    </xdr:to>
    <xdr:sp macro="" textlink="">
      <xdr:nvSpPr>
        <xdr:cNvPr id="234605" name="Text Box 109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24</xdr:row>
      <xdr:rowOff>0</xdr:rowOff>
    </xdr:from>
    <xdr:to>
      <xdr:col>17</xdr:col>
      <xdr:colOff>247650</xdr:colOff>
      <xdr:row>24</xdr:row>
      <xdr:rowOff>0</xdr:rowOff>
    </xdr:to>
    <xdr:sp macro="" textlink="">
      <xdr:nvSpPr>
        <xdr:cNvPr id="234606" name="Text Box 110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07" name="Text Box 111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08" name="Text Box 112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09" name="Text Box 113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10" name="Text Box 114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11" name="Text Box 115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12" name="Text Box 116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13" name="Text Box 117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14" name="Text Box 118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15" name="Text Box 119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16" name="Text Box 120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17" name="Text Box 121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18" name="Text Box 122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19" name="Text Box 123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20" name="Text Box 124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21" name="Text Box 125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22" name="Text Box 126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23" name="Text Box 127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24" name="Text Box 128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25" name="Text Box 129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26" name="Text Box 130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27" name="Text Box 131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28" name="Text Box 132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29" name="Text Box 133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30" name="Text Box 134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31" name="Text Box 135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32" name="Text Box 136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33" name="Text Box 137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34" name="Text Box 138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35" name="Text Box 139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36" name="Text Box 140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37" name="Text Box 141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17</xdr:col>
      <xdr:colOff>76200</xdr:colOff>
      <xdr:row>33</xdr:row>
      <xdr:rowOff>0</xdr:rowOff>
    </xdr:from>
    <xdr:to>
      <xdr:col>17</xdr:col>
      <xdr:colOff>247650</xdr:colOff>
      <xdr:row>33</xdr:row>
      <xdr:rowOff>0</xdr:rowOff>
    </xdr:to>
    <xdr:sp macro="" textlink="">
      <xdr:nvSpPr>
        <xdr:cNvPr id="234638" name="Text Box 142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15</xdr:row>
      <xdr:rowOff>0</xdr:rowOff>
    </xdr:from>
    <xdr:to>
      <xdr:col>2</xdr:col>
      <xdr:colOff>247650</xdr:colOff>
      <xdr:row>15</xdr:row>
      <xdr:rowOff>0</xdr:rowOff>
    </xdr:to>
    <xdr:sp macro="" textlink="">
      <xdr:nvSpPr>
        <xdr:cNvPr id="234639" name="Text Box 143"/>
        <xdr:cNvSpPr txBox="1">
          <a:spLocks noChangeArrowheads="1"/>
        </xdr:cNvSpPr>
      </xdr:nvSpPr>
      <xdr:spPr bwMode="auto">
        <a:xfrm>
          <a:off x="228600" y="38957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15</xdr:row>
      <xdr:rowOff>0</xdr:rowOff>
    </xdr:from>
    <xdr:to>
      <xdr:col>2</xdr:col>
      <xdr:colOff>247650</xdr:colOff>
      <xdr:row>15</xdr:row>
      <xdr:rowOff>0</xdr:rowOff>
    </xdr:to>
    <xdr:sp macro="" textlink="">
      <xdr:nvSpPr>
        <xdr:cNvPr id="234640" name="Text Box 144"/>
        <xdr:cNvSpPr txBox="1">
          <a:spLocks noChangeArrowheads="1"/>
        </xdr:cNvSpPr>
      </xdr:nvSpPr>
      <xdr:spPr bwMode="auto">
        <a:xfrm>
          <a:off x="228600" y="38957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15</xdr:row>
      <xdr:rowOff>0</xdr:rowOff>
    </xdr:from>
    <xdr:to>
      <xdr:col>2</xdr:col>
      <xdr:colOff>247650</xdr:colOff>
      <xdr:row>15</xdr:row>
      <xdr:rowOff>0</xdr:rowOff>
    </xdr:to>
    <xdr:sp macro="" textlink="">
      <xdr:nvSpPr>
        <xdr:cNvPr id="234641" name="Text Box 145"/>
        <xdr:cNvSpPr txBox="1">
          <a:spLocks noChangeArrowheads="1"/>
        </xdr:cNvSpPr>
      </xdr:nvSpPr>
      <xdr:spPr bwMode="auto">
        <a:xfrm>
          <a:off x="228600" y="38957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48" name="Text Box 40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49" name="Text Box 41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50" name="Text Box 42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51" name="Text Box 43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52" name="Text Box 44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53" name="Text Box 45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54" name="Text Box 46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55" name="Text Box 47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56" name="Text Box 48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57" name="Text Box 49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58" name="Text Box 50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59" name="Text Box 51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60" name="Text Box 52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61" name="Text Box 53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62" name="Text Box 54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63" name="Text Box 55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64" name="Text Box 56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65" name="Text Box 57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66" name="Text Box 58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67" name="Text Box 59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68" name="Text Box 60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69" name="Text Box 61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70" name="Text Box 62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71" name="Text Box 63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72" name="Text Box 64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73" name="Text Box 65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74" name="Text Box 66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75" name="Text Box 67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76" name="Text Box 68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77" name="Text Box 69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78" name="Text Box 70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74613</xdr:colOff>
      <xdr:row>34</xdr:row>
      <xdr:rowOff>4762</xdr:rowOff>
    </xdr:from>
    <xdr:to>
      <xdr:col>2</xdr:col>
      <xdr:colOff>246063</xdr:colOff>
      <xdr:row>34</xdr:row>
      <xdr:rowOff>4762</xdr:rowOff>
    </xdr:to>
    <xdr:sp macro="" textlink="">
      <xdr:nvSpPr>
        <xdr:cNvPr id="179" name="Text Box 71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8</xdr:row>
      <xdr:rowOff>0</xdr:rowOff>
    </xdr:from>
    <xdr:to>
      <xdr:col>2</xdr:col>
      <xdr:colOff>247650</xdr:colOff>
      <xdr:row>8</xdr:row>
      <xdr:rowOff>0</xdr:rowOff>
    </xdr:to>
    <xdr:sp macro="" textlink="">
      <xdr:nvSpPr>
        <xdr:cNvPr id="219139" name="Text Box 3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8</xdr:row>
      <xdr:rowOff>0</xdr:rowOff>
    </xdr:from>
    <xdr:to>
      <xdr:col>2</xdr:col>
      <xdr:colOff>247650</xdr:colOff>
      <xdr:row>8</xdr:row>
      <xdr:rowOff>0</xdr:rowOff>
    </xdr:to>
    <xdr:sp macro="" textlink="">
      <xdr:nvSpPr>
        <xdr:cNvPr id="219140" name="Text Box 4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28</xdr:row>
      <xdr:rowOff>0</xdr:rowOff>
    </xdr:from>
    <xdr:to>
      <xdr:col>2</xdr:col>
      <xdr:colOff>247650</xdr:colOff>
      <xdr:row>28</xdr:row>
      <xdr:rowOff>0</xdr:rowOff>
    </xdr:to>
    <xdr:sp macro="" textlink="">
      <xdr:nvSpPr>
        <xdr:cNvPr id="219141" name="Text Box 5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28</xdr:row>
      <xdr:rowOff>0</xdr:rowOff>
    </xdr:from>
    <xdr:to>
      <xdr:col>2</xdr:col>
      <xdr:colOff>247650</xdr:colOff>
      <xdr:row>28</xdr:row>
      <xdr:rowOff>0</xdr:rowOff>
    </xdr:to>
    <xdr:sp macro="" textlink="">
      <xdr:nvSpPr>
        <xdr:cNvPr id="219142" name="Text Box 6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20</xdr:row>
      <xdr:rowOff>0</xdr:rowOff>
    </xdr:from>
    <xdr:to>
      <xdr:col>2</xdr:col>
      <xdr:colOff>247650</xdr:colOff>
      <xdr:row>20</xdr:row>
      <xdr:rowOff>0</xdr:rowOff>
    </xdr:to>
    <xdr:sp macro="" textlink="">
      <xdr:nvSpPr>
        <xdr:cNvPr id="219143" name="Text Box 7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20</xdr:row>
      <xdr:rowOff>0</xdr:rowOff>
    </xdr:from>
    <xdr:to>
      <xdr:col>2</xdr:col>
      <xdr:colOff>247650</xdr:colOff>
      <xdr:row>20</xdr:row>
      <xdr:rowOff>0</xdr:rowOff>
    </xdr:to>
    <xdr:sp macro="" textlink="">
      <xdr:nvSpPr>
        <xdr:cNvPr id="219144" name="Text Box 8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9145" name="Text Box 9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9146" name="Text Box 10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9147" name="Text Box 11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9148" name="Text Box 12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19149" name="Text Box 13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19150" name="Text Box 14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9151" name="Text Box 15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9152" name="Text Box 16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9153" name="Text Box 17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9154" name="Text Box 18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23</xdr:row>
      <xdr:rowOff>0</xdr:rowOff>
    </xdr:from>
    <xdr:to>
      <xdr:col>2</xdr:col>
      <xdr:colOff>247650</xdr:colOff>
      <xdr:row>23</xdr:row>
      <xdr:rowOff>0</xdr:rowOff>
    </xdr:to>
    <xdr:sp macro="" textlink="">
      <xdr:nvSpPr>
        <xdr:cNvPr id="219155" name="Text Box 19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23</xdr:row>
      <xdr:rowOff>0</xdr:rowOff>
    </xdr:from>
    <xdr:to>
      <xdr:col>2</xdr:col>
      <xdr:colOff>247650</xdr:colOff>
      <xdr:row>23</xdr:row>
      <xdr:rowOff>0</xdr:rowOff>
    </xdr:to>
    <xdr:sp macro="" textlink="">
      <xdr:nvSpPr>
        <xdr:cNvPr id="219156" name="Text Box 20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23</xdr:row>
      <xdr:rowOff>0</xdr:rowOff>
    </xdr:from>
    <xdr:to>
      <xdr:col>2</xdr:col>
      <xdr:colOff>247650</xdr:colOff>
      <xdr:row>23</xdr:row>
      <xdr:rowOff>0</xdr:rowOff>
    </xdr:to>
    <xdr:sp macro="" textlink="">
      <xdr:nvSpPr>
        <xdr:cNvPr id="219157" name="Text Box 21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23</xdr:row>
      <xdr:rowOff>0</xdr:rowOff>
    </xdr:from>
    <xdr:to>
      <xdr:col>2</xdr:col>
      <xdr:colOff>247650</xdr:colOff>
      <xdr:row>23</xdr:row>
      <xdr:rowOff>0</xdr:rowOff>
    </xdr:to>
    <xdr:sp macro="" textlink="">
      <xdr:nvSpPr>
        <xdr:cNvPr id="219158" name="Text Box 22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50</xdr:row>
      <xdr:rowOff>0</xdr:rowOff>
    </xdr:from>
    <xdr:to>
      <xdr:col>2</xdr:col>
      <xdr:colOff>247650</xdr:colOff>
      <xdr:row>50</xdr:row>
      <xdr:rowOff>0</xdr:rowOff>
    </xdr:to>
    <xdr:sp macro="" textlink="">
      <xdr:nvSpPr>
        <xdr:cNvPr id="219159" name="Text Box 23"/>
        <xdr:cNvSpPr txBox="1">
          <a:spLocks noChangeArrowheads="1"/>
        </xdr:cNvSpPr>
      </xdr:nvSpPr>
      <xdr:spPr bwMode="auto">
        <a:xfrm>
          <a:off x="304800" y="7848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50</xdr:row>
      <xdr:rowOff>0</xdr:rowOff>
    </xdr:from>
    <xdr:to>
      <xdr:col>2</xdr:col>
      <xdr:colOff>247650</xdr:colOff>
      <xdr:row>50</xdr:row>
      <xdr:rowOff>0</xdr:rowOff>
    </xdr:to>
    <xdr:sp macro="" textlink="">
      <xdr:nvSpPr>
        <xdr:cNvPr id="219160" name="Text Box 24"/>
        <xdr:cNvSpPr txBox="1">
          <a:spLocks noChangeArrowheads="1"/>
        </xdr:cNvSpPr>
      </xdr:nvSpPr>
      <xdr:spPr bwMode="auto">
        <a:xfrm>
          <a:off x="304800" y="7848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8</xdr:row>
      <xdr:rowOff>0</xdr:rowOff>
    </xdr:from>
    <xdr:to>
      <xdr:col>2</xdr:col>
      <xdr:colOff>247650</xdr:colOff>
      <xdr:row>8</xdr:row>
      <xdr:rowOff>0</xdr:rowOff>
    </xdr:to>
    <xdr:sp macro="" textlink="">
      <xdr:nvSpPr>
        <xdr:cNvPr id="219177" name="Text Box 41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8</xdr:row>
      <xdr:rowOff>0</xdr:rowOff>
    </xdr:from>
    <xdr:to>
      <xdr:col>2</xdr:col>
      <xdr:colOff>247650</xdr:colOff>
      <xdr:row>8</xdr:row>
      <xdr:rowOff>0</xdr:rowOff>
    </xdr:to>
    <xdr:sp macro="" textlink="">
      <xdr:nvSpPr>
        <xdr:cNvPr id="219178" name="Text Box 42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28</xdr:row>
      <xdr:rowOff>0</xdr:rowOff>
    </xdr:from>
    <xdr:to>
      <xdr:col>2</xdr:col>
      <xdr:colOff>247650</xdr:colOff>
      <xdr:row>28</xdr:row>
      <xdr:rowOff>0</xdr:rowOff>
    </xdr:to>
    <xdr:sp macro="" textlink="">
      <xdr:nvSpPr>
        <xdr:cNvPr id="219179" name="Text Box 43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28</xdr:row>
      <xdr:rowOff>0</xdr:rowOff>
    </xdr:from>
    <xdr:to>
      <xdr:col>2</xdr:col>
      <xdr:colOff>247650</xdr:colOff>
      <xdr:row>28</xdr:row>
      <xdr:rowOff>0</xdr:rowOff>
    </xdr:to>
    <xdr:sp macro="" textlink="">
      <xdr:nvSpPr>
        <xdr:cNvPr id="219180" name="Text Box 44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20</xdr:row>
      <xdr:rowOff>0</xdr:rowOff>
    </xdr:from>
    <xdr:to>
      <xdr:col>2</xdr:col>
      <xdr:colOff>247650</xdr:colOff>
      <xdr:row>20</xdr:row>
      <xdr:rowOff>0</xdr:rowOff>
    </xdr:to>
    <xdr:sp macro="" textlink="">
      <xdr:nvSpPr>
        <xdr:cNvPr id="219181" name="Text Box 45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20</xdr:row>
      <xdr:rowOff>0</xdr:rowOff>
    </xdr:from>
    <xdr:to>
      <xdr:col>2</xdr:col>
      <xdr:colOff>247650</xdr:colOff>
      <xdr:row>20</xdr:row>
      <xdr:rowOff>0</xdr:rowOff>
    </xdr:to>
    <xdr:sp macro="" textlink="">
      <xdr:nvSpPr>
        <xdr:cNvPr id="219182" name="Text Box 46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9183" name="Text Box 47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9184" name="Text Box 48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9185" name="Text Box 49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9186" name="Text Box 50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19187" name="Text Box 51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19188" name="Text Box 52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9189" name="Text Box 53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9190" name="Text Box 54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9191" name="Text Box 55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9192" name="Text Box 56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12</xdr:row>
      <xdr:rowOff>0</xdr:rowOff>
    </xdr:from>
    <xdr:to>
      <xdr:col>2</xdr:col>
      <xdr:colOff>247650</xdr:colOff>
      <xdr:row>12</xdr:row>
      <xdr:rowOff>0</xdr:rowOff>
    </xdr:to>
    <xdr:sp macro="" textlink="">
      <xdr:nvSpPr>
        <xdr:cNvPr id="231425" name="Text Box 1"/>
        <xdr:cNvSpPr txBox="1">
          <a:spLocks noChangeArrowheads="1"/>
        </xdr:cNvSpPr>
      </xdr:nvSpPr>
      <xdr:spPr bwMode="auto">
        <a:xfrm>
          <a:off x="304800" y="2419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12</xdr:row>
      <xdr:rowOff>0</xdr:rowOff>
    </xdr:from>
    <xdr:to>
      <xdr:col>2</xdr:col>
      <xdr:colOff>247650</xdr:colOff>
      <xdr:row>12</xdr:row>
      <xdr:rowOff>0</xdr:rowOff>
    </xdr:to>
    <xdr:sp macro="" textlink="">
      <xdr:nvSpPr>
        <xdr:cNvPr id="231426" name="Text Box 2"/>
        <xdr:cNvSpPr txBox="1">
          <a:spLocks noChangeArrowheads="1"/>
        </xdr:cNvSpPr>
      </xdr:nvSpPr>
      <xdr:spPr bwMode="auto">
        <a:xfrm>
          <a:off x="304800" y="2419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9</xdr:row>
      <xdr:rowOff>0</xdr:rowOff>
    </xdr:from>
    <xdr:to>
      <xdr:col>2</xdr:col>
      <xdr:colOff>247650</xdr:colOff>
      <xdr:row>9</xdr:row>
      <xdr:rowOff>0</xdr:rowOff>
    </xdr:to>
    <xdr:sp macro="" textlink="">
      <xdr:nvSpPr>
        <xdr:cNvPr id="231427" name="Text Box 3"/>
        <xdr:cNvSpPr txBox="1">
          <a:spLocks noChangeArrowheads="1"/>
        </xdr:cNvSpPr>
      </xdr:nvSpPr>
      <xdr:spPr bwMode="auto">
        <a:xfrm>
          <a:off x="304800" y="19907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9</xdr:row>
      <xdr:rowOff>0</xdr:rowOff>
    </xdr:from>
    <xdr:to>
      <xdr:col>2</xdr:col>
      <xdr:colOff>247650</xdr:colOff>
      <xdr:row>9</xdr:row>
      <xdr:rowOff>0</xdr:rowOff>
    </xdr:to>
    <xdr:sp macro="" textlink="">
      <xdr:nvSpPr>
        <xdr:cNvPr id="231428" name="Text Box 4"/>
        <xdr:cNvSpPr txBox="1">
          <a:spLocks noChangeArrowheads="1"/>
        </xdr:cNvSpPr>
      </xdr:nvSpPr>
      <xdr:spPr bwMode="auto">
        <a:xfrm>
          <a:off x="304800" y="19907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29</xdr:row>
      <xdr:rowOff>0</xdr:rowOff>
    </xdr:from>
    <xdr:to>
      <xdr:col>2</xdr:col>
      <xdr:colOff>247650</xdr:colOff>
      <xdr:row>29</xdr:row>
      <xdr:rowOff>0</xdr:rowOff>
    </xdr:to>
    <xdr:sp macro="" textlink="">
      <xdr:nvSpPr>
        <xdr:cNvPr id="231429" name="Text Box 5"/>
        <xdr:cNvSpPr txBox="1">
          <a:spLocks noChangeArrowheads="1"/>
        </xdr:cNvSpPr>
      </xdr:nvSpPr>
      <xdr:spPr bwMode="auto">
        <a:xfrm>
          <a:off x="304800" y="4848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29</xdr:row>
      <xdr:rowOff>0</xdr:rowOff>
    </xdr:from>
    <xdr:to>
      <xdr:col>2</xdr:col>
      <xdr:colOff>247650</xdr:colOff>
      <xdr:row>29</xdr:row>
      <xdr:rowOff>0</xdr:rowOff>
    </xdr:to>
    <xdr:sp macro="" textlink="">
      <xdr:nvSpPr>
        <xdr:cNvPr id="231430" name="Text Box 6"/>
        <xdr:cNvSpPr txBox="1">
          <a:spLocks noChangeArrowheads="1"/>
        </xdr:cNvSpPr>
      </xdr:nvSpPr>
      <xdr:spPr bwMode="auto">
        <a:xfrm>
          <a:off x="304800" y="4848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35</xdr:row>
      <xdr:rowOff>0</xdr:rowOff>
    </xdr:from>
    <xdr:to>
      <xdr:col>2</xdr:col>
      <xdr:colOff>247650</xdr:colOff>
      <xdr:row>35</xdr:row>
      <xdr:rowOff>0</xdr:rowOff>
    </xdr:to>
    <xdr:sp macro="" textlink="">
      <xdr:nvSpPr>
        <xdr:cNvPr id="231431" name="Text Box 7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35</xdr:row>
      <xdr:rowOff>0</xdr:rowOff>
    </xdr:from>
    <xdr:to>
      <xdr:col>2</xdr:col>
      <xdr:colOff>247650</xdr:colOff>
      <xdr:row>35</xdr:row>
      <xdr:rowOff>0</xdr:rowOff>
    </xdr:to>
    <xdr:sp macro="" textlink="">
      <xdr:nvSpPr>
        <xdr:cNvPr id="231432" name="Text Box 8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35</xdr:row>
      <xdr:rowOff>0</xdr:rowOff>
    </xdr:from>
    <xdr:to>
      <xdr:col>2</xdr:col>
      <xdr:colOff>247650</xdr:colOff>
      <xdr:row>35</xdr:row>
      <xdr:rowOff>0</xdr:rowOff>
    </xdr:to>
    <xdr:sp macro="" textlink="">
      <xdr:nvSpPr>
        <xdr:cNvPr id="231433" name="Text Box 9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35</xdr:row>
      <xdr:rowOff>0</xdr:rowOff>
    </xdr:from>
    <xdr:to>
      <xdr:col>2</xdr:col>
      <xdr:colOff>247650</xdr:colOff>
      <xdr:row>35</xdr:row>
      <xdr:rowOff>0</xdr:rowOff>
    </xdr:to>
    <xdr:sp macro="" textlink="">
      <xdr:nvSpPr>
        <xdr:cNvPr id="231434" name="Text Box 10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38</xdr:row>
      <xdr:rowOff>0</xdr:rowOff>
    </xdr:from>
    <xdr:to>
      <xdr:col>2</xdr:col>
      <xdr:colOff>247650</xdr:colOff>
      <xdr:row>38</xdr:row>
      <xdr:rowOff>0</xdr:rowOff>
    </xdr:to>
    <xdr:sp macro="" textlink="">
      <xdr:nvSpPr>
        <xdr:cNvPr id="231435" name="Text Box 11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38</xdr:row>
      <xdr:rowOff>0</xdr:rowOff>
    </xdr:from>
    <xdr:to>
      <xdr:col>2</xdr:col>
      <xdr:colOff>247650</xdr:colOff>
      <xdr:row>38</xdr:row>
      <xdr:rowOff>0</xdr:rowOff>
    </xdr:to>
    <xdr:sp macro="" textlink="">
      <xdr:nvSpPr>
        <xdr:cNvPr id="231436" name="Text Box 12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18</xdr:row>
      <xdr:rowOff>0</xdr:rowOff>
    </xdr:from>
    <xdr:to>
      <xdr:col>2</xdr:col>
      <xdr:colOff>247650</xdr:colOff>
      <xdr:row>18</xdr:row>
      <xdr:rowOff>0</xdr:rowOff>
    </xdr:to>
    <xdr:sp macro="" textlink="">
      <xdr:nvSpPr>
        <xdr:cNvPr id="231437" name="Text Box 13"/>
        <xdr:cNvSpPr txBox="1">
          <a:spLocks noChangeArrowheads="1"/>
        </xdr:cNvSpPr>
      </xdr:nvSpPr>
      <xdr:spPr bwMode="auto">
        <a:xfrm>
          <a:off x="304800" y="3276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18</xdr:row>
      <xdr:rowOff>0</xdr:rowOff>
    </xdr:from>
    <xdr:to>
      <xdr:col>2</xdr:col>
      <xdr:colOff>247650</xdr:colOff>
      <xdr:row>18</xdr:row>
      <xdr:rowOff>0</xdr:rowOff>
    </xdr:to>
    <xdr:sp macro="" textlink="">
      <xdr:nvSpPr>
        <xdr:cNvPr id="231438" name="Text Box 14"/>
        <xdr:cNvSpPr txBox="1">
          <a:spLocks noChangeArrowheads="1"/>
        </xdr:cNvSpPr>
      </xdr:nvSpPr>
      <xdr:spPr bwMode="auto">
        <a:xfrm>
          <a:off x="304800" y="3276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38</xdr:row>
      <xdr:rowOff>0</xdr:rowOff>
    </xdr:from>
    <xdr:to>
      <xdr:col>2</xdr:col>
      <xdr:colOff>247650</xdr:colOff>
      <xdr:row>38</xdr:row>
      <xdr:rowOff>0</xdr:rowOff>
    </xdr:to>
    <xdr:sp macro="" textlink="">
      <xdr:nvSpPr>
        <xdr:cNvPr id="231439" name="Text Box 15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38</xdr:row>
      <xdr:rowOff>0</xdr:rowOff>
    </xdr:from>
    <xdr:to>
      <xdr:col>2</xdr:col>
      <xdr:colOff>247650</xdr:colOff>
      <xdr:row>38</xdr:row>
      <xdr:rowOff>0</xdr:rowOff>
    </xdr:to>
    <xdr:sp macro="" textlink="">
      <xdr:nvSpPr>
        <xdr:cNvPr id="231440" name="Text Box 16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31441" name="Text Box 17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31442" name="Text Box 18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19</xdr:row>
      <xdr:rowOff>0</xdr:rowOff>
    </xdr:from>
    <xdr:to>
      <xdr:col>2</xdr:col>
      <xdr:colOff>247650</xdr:colOff>
      <xdr:row>19</xdr:row>
      <xdr:rowOff>0</xdr:rowOff>
    </xdr:to>
    <xdr:sp macro="" textlink="">
      <xdr:nvSpPr>
        <xdr:cNvPr id="223235" name="Text Box 3"/>
        <xdr:cNvSpPr txBox="1">
          <a:spLocks noChangeArrowheads="1"/>
        </xdr:cNvSpPr>
      </xdr:nvSpPr>
      <xdr:spPr bwMode="auto">
        <a:xfrm>
          <a:off x="304800" y="3419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19</xdr:row>
      <xdr:rowOff>0</xdr:rowOff>
    </xdr:from>
    <xdr:to>
      <xdr:col>2</xdr:col>
      <xdr:colOff>247650</xdr:colOff>
      <xdr:row>19</xdr:row>
      <xdr:rowOff>0</xdr:rowOff>
    </xdr:to>
    <xdr:sp macro="" textlink="">
      <xdr:nvSpPr>
        <xdr:cNvPr id="223236" name="Text Box 4"/>
        <xdr:cNvSpPr txBox="1">
          <a:spLocks noChangeArrowheads="1"/>
        </xdr:cNvSpPr>
      </xdr:nvSpPr>
      <xdr:spPr bwMode="auto">
        <a:xfrm>
          <a:off x="304800" y="3419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32</xdr:row>
      <xdr:rowOff>0</xdr:rowOff>
    </xdr:from>
    <xdr:to>
      <xdr:col>2</xdr:col>
      <xdr:colOff>247650</xdr:colOff>
      <xdr:row>32</xdr:row>
      <xdr:rowOff>0</xdr:rowOff>
    </xdr:to>
    <xdr:sp macro="" textlink="">
      <xdr:nvSpPr>
        <xdr:cNvPr id="223237" name="Text Box 5"/>
        <xdr:cNvSpPr txBox="1">
          <a:spLocks noChangeArrowheads="1"/>
        </xdr:cNvSpPr>
      </xdr:nvSpPr>
      <xdr:spPr bwMode="auto">
        <a:xfrm>
          <a:off x="304800" y="5276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32</xdr:row>
      <xdr:rowOff>0</xdr:rowOff>
    </xdr:from>
    <xdr:to>
      <xdr:col>2</xdr:col>
      <xdr:colOff>247650</xdr:colOff>
      <xdr:row>32</xdr:row>
      <xdr:rowOff>0</xdr:rowOff>
    </xdr:to>
    <xdr:sp macro="" textlink="">
      <xdr:nvSpPr>
        <xdr:cNvPr id="223238" name="Text Box 6"/>
        <xdr:cNvSpPr txBox="1">
          <a:spLocks noChangeArrowheads="1"/>
        </xdr:cNvSpPr>
      </xdr:nvSpPr>
      <xdr:spPr bwMode="auto">
        <a:xfrm>
          <a:off x="304800" y="5276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31</xdr:row>
      <xdr:rowOff>0</xdr:rowOff>
    </xdr:from>
    <xdr:to>
      <xdr:col>2</xdr:col>
      <xdr:colOff>247650</xdr:colOff>
      <xdr:row>31</xdr:row>
      <xdr:rowOff>0</xdr:rowOff>
    </xdr:to>
    <xdr:sp macro="" textlink="">
      <xdr:nvSpPr>
        <xdr:cNvPr id="223239" name="Text Box 7"/>
        <xdr:cNvSpPr txBox="1">
          <a:spLocks noChangeArrowheads="1"/>
        </xdr:cNvSpPr>
      </xdr:nvSpPr>
      <xdr:spPr bwMode="auto">
        <a:xfrm>
          <a:off x="304800" y="5133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31</xdr:row>
      <xdr:rowOff>0</xdr:rowOff>
    </xdr:from>
    <xdr:to>
      <xdr:col>2</xdr:col>
      <xdr:colOff>247650</xdr:colOff>
      <xdr:row>31</xdr:row>
      <xdr:rowOff>0</xdr:rowOff>
    </xdr:to>
    <xdr:sp macro="" textlink="">
      <xdr:nvSpPr>
        <xdr:cNvPr id="223240" name="Text Box 8"/>
        <xdr:cNvSpPr txBox="1">
          <a:spLocks noChangeArrowheads="1"/>
        </xdr:cNvSpPr>
      </xdr:nvSpPr>
      <xdr:spPr bwMode="auto">
        <a:xfrm>
          <a:off x="304800" y="5133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23241" name="Text Box 9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23242" name="Text Box 10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23243" name="Text Box 11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23244" name="Text Box 12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6</xdr:row>
      <xdr:rowOff>0</xdr:rowOff>
    </xdr:from>
    <xdr:to>
      <xdr:col>2</xdr:col>
      <xdr:colOff>247650</xdr:colOff>
      <xdr:row>6</xdr:row>
      <xdr:rowOff>0</xdr:rowOff>
    </xdr:to>
    <xdr:sp macro="" textlink="">
      <xdr:nvSpPr>
        <xdr:cNvPr id="223245" name="Text Box 13"/>
        <xdr:cNvSpPr txBox="1">
          <a:spLocks noChangeArrowheads="1"/>
        </xdr:cNvSpPr>
      </xdr:nvSpPr>
      <xdr:spPr bwMode="auto">
        <a:xfrm>
          <a:off x="304800" y="1562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6</xdr:row>
      <xdr:rowOff>0</xdr:rowOff>
    </xdr:from>
    <xdr:to>
      <xdr:col>2</xdr:col>
      <xdr:colOff>247650</xdr:colOff>
      <xdr:row>6</xdr:row>
      <xdr:rowOff>0</xdr:rowOff>
    </xdr:to>
    <xdr:sp macro="" textlink="">
      <xdr:nvSpPr>
        <xdr:cNvPr id="223246" name="Text Box 14"/>
        <xdr:cNvSpPr txBox="1">
          <a:spLocks noChangeArrowheads="1"/>
        </xdr:cNvSpPr>
      </xdr:nvSpPr>
      <xdr:spPr bwMode="auto">
        <a:xfrm>
          <a:off x="304800" y="1562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50</xdr:row>
      <xdr:rowOff>0</xdr:rowOff>
    </xdr:from>
    <xdr:to>
      <xdr:col>2</xdr:col>
      <xdr:colOff>247650</xdr:colOff>
      <xdr:row>50</xdr:row>
      <xdr:rowOff>0</xdr:rowOff>
    </xdr:to>
    <xdr:sp macro="" textlink="">
      <xdr:nvSpPr>
        <xdr:cNvPr id="223247" name="Text Box 15"/>
        <xdr:cNvSpPr txBox="1">
          <a:spLocks noChangeArrowheads="1"/>
        </xdr:cNvSpPr>
      </xdr:nvSpPr>
      <xdr:spPr bwMode="auto">
        <a:xfrm>
          <a:off x="304800" y="7848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50</xdr:row>
      <xdr:rowOff>0</xdr:rowOff>
    </xdr:from>
    <xdr:to>
      <xdr:col>2</xdr:col>
      <xdr:colOff>247650</xdr:colOff>
      <xdr:row>50</xdr:row>
      <xdr:rowOff>0</xdr:rowOff>
    </xdr:to>
    <xdr:sp macro="" textlink="">
      <xdr:nvSpPr>
        <xdr:cNvPr id="223248" name="Text Box 16"/>
        <xdr:cNvSpPr txBox="1">
          <a:spLocks noChangeArrowheads="1"/>
        </xdr:cNvSpPr>
      </xdr:nvSpPr>
      <xdr:spPr bwMode="auto">
        <a:xfrm>
          <a:off x="304800" y="7848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50</xdr:row>
      <xdr:rowOff>0</xdr:rowOff>
    </xdr:from>
    <xdr:to>
      <xdr:col>2</xdr:col>
      <xdr:colOff>247650</xdr:colOff>
      <xdr:row>50</xdr:row>
      <xdr:rowOff>0</xdr:rowOff>
    </xdr:to>
    <xdr:sp macro="" textlink="">
      <xdr:nvSpPr>
        <xdr:cNvPr id="223249" name="Text Box 17"/>
        <xdr:cNvSpPr txBox="1">
          <a:spLocks noChangeArrowheads="1"/>
        </xdr:cNvSpPr>
      </xdr:nvSpPr>
      <xdr:spPr bwMode="auto">
        <a:xfrm>
          <a:off x="304800" y="7848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50</xdr:row>
      <xdr:rowOff>0</xdr:rowOff>
    </xdr:from>
    <xdr:to>
      <xdr:col>2</xdr:col>
      <xdr:colOff>247650</xdr:colOff>
      <xdr:row>50</xdr:row>
      <xdr:rowOff>0</xdr:rowOff>
    </xdr:to>
    <xdr:sp macro="" textlink="">
      <xdr:nvSpPr>
        <xdr:cNvPr id="223250" name="Text Box 18"/>
        <xdr:cNvSpPr txBox="1">
          <a:spLocks noChangeArrowheads="1"/>
        </xdr:cNvSpPr>
      </xdr:nvSpPr>
      <xdr:spPr bwMode="auto">
        <a:xfrm>
          <a:off x="304800" y="7848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12</xdr:row>
      <xdr:rowOff>0</xdr:rowOff>
    </xdr:from>
    <xdr:to>
      <xdr:col>2</xdr:col>
      <xdr:colOff>247650</xdr:colOff>
      <xdr:row>12</xdr:row>
      <xdr:rowOff>0</xdr:rowOff>
    </xdr:to>
    <xdr:sp macro="" textlink="">
      <xdr:nvSpPr>
        <xdr:cNvPr id="223251" name="Text Box 19"/>
        <xdr:cNvSpPr txBox="1">
          <a:spLocks noChangeArrowheads="1"/>
        </xdr:cNvSpPr>
      </xdr:nvSpPr>
      <xdr:spPr bwMode="auto">
        <a:xfrm>
          <a:off x="304800" y="2419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12</xdr:row>
      <xdr:rowOff>0</xdr:rowOff>
    </xdr:from>
    <xdr:to>
      <xdr:col>2</xdr:col>
      <xdr:colOff>247650</xdr:colOff>
      <xdr:row>12</xdr:row>
      <xdr:rowOff>0</xdr:rowOff>
    </xdr:to>
    <xdr:sp macro="" textlink="">
      <xdr:nvSpPr>
        <xdr:cNvPr id="223252" name="Text Box 20"/>
        <xdr:cNvSpPr txBox="1">
          <a:spLocks noChangeArrowheads="1"/>
        </xdr:cNvSpPr>
      </xdr:nvSpPr>
      <xdr:spPr bwMode="auto">
        <a:xfrm>
          <a:off x="304800" y="2419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9</xdr:row>
      <xdr:rowOff>0</xdr:rowOff>
    </xdr:from>
    <xdr:to>
      <xdr:col>2</xdr:col>
      <xdr:colOff>247650</xdr:colOff>
      <xdr:row>9</xdr:row>
      <xdr:rowOff>0</xdr:rowOff>
    </xdr:to>
    <xdr:sp macro="" textlink="">
      <xdr:nvSpPr>
        <xdr:cNvPr id="223253" name="Text Box 21"/>
        <xdr:cNvSpPr txBox="1">
          <a:spLocks noChangeArrowheads="1"/>
        </xdr:cNvSpPr>
      </xdr:nvSpPr>
      <xdr:spPr bwMode="auto">
        <a:xfrm>
          <a:off x="304800" y="19907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9</xdr:row>
      <xdr:rowOff>0</xdr:rowOff>
    </xdr:from>
    <xdr:to>
      <xdr:col>2</xdr:col>
      <xdr:colOff>247650</xdr:colOff>
      <xdr:row>9</xdr:row>
      <xdr:rowOff>0</xdr:rowOff>
    </xdr:to>
    <xdr:sp macro="" textlink="">
      <xdr:nvSpPr>
        <xdr:cNvPr id="223254" name="Text Box 22"/>
        <xdr:cNvSpPr txBox="1">
          <a:spLocks noChangeArrowheads="1"/>
        </xdr:cNvSpPr>
      </xdr:nvSpPr>
      <xdr:spPr bwMode="auto">
        <a:xfrm>
          <a:off x="304800" y="19907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29</xdr:row>
      <xdr:rowOff>0</xdr:rowOff>
    </xdr:from>
    <xdr:to>
      <xdr:col>2</xdr:col>
      <xdr:colOff>247650</xdr:colOff>
      <xdr:row>29</xdr:row>
      <xdr:rowOff>0</xdr:rowOff>
    </xdr:to>
    <xdr:sp macro="" textlink="">
      <xdr:nvSpPr>
        <xdr:cNvPr id="223255" name="Text Box 23"/>
        <xdr:cNvSpPr txBox="1">
          <a:spLocks noChangeArrowheads="1"/>
        </xdr:cNvSpPr>
      </xdr:nvSpPr>
      <xdr:spPr bwMode="auto">
        <a:xfrm>
          <a:off x="304800" y="4848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29</xdr:row>
      <xdr:rowOff>0</xdr:rowOff>
    </xdr:from>
    <xdr:to>
      <xdr:col>2</xdr:col>
      <xdr:colOff>247650</xdr:colOff>
      <xdr:row>29</xdr:row>
      <xdr:rowOff>0</xdr:rowOff>
    </xdr:to>
    <xdr:sp macro="" textlink="">
      <xdr:nvSpPr>
        <xdr:cNvPr id="223256" name="Text Box 24"/>
        <xdr:cNvSpPr txBox="1">
          <a:spLocks noChangeArrowheads="1"/>
        </xdr:cNvSpPr>
      </xdr:nvSpPr>
      <xdr:spPr bwMode="auto">
        <a:xfrm>
          <a:off x="304800" y="4848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35</xdr:row>
      <xdr:rowOff>0</xdr:rowOff>
    </xdr:from>
    <xdr:to>
      <xdr:col>2</xdr:col>
      <xdr:colOff>247650</xdr:colOff>
      <xdr:row>35</xdr:row>
      <xdr:rowOff>0</xdr:rowOff>
    </xdr:to>
    <xdr:sp macro="" textlink="">
      <xdr:nvSpPr>
        <xdr:cNvPr id="223257" name="Text Box 25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35</xdr:row>
      <xdr:rowOff>0</xdr:rowOff>
    </xdr:from>
    <xdr:to>
      <xdr:col>2</xdr:col>
      <xdr:colOff>247650</xdr:colOff>
      <xdr:row>35</xdr:row>
      <xdr:rowOff>0</xdr:rowOff>
    </xdr:to>
    <xdr:sp macro="" textlink="">
      <xdr:nvSpPr>
        <xdr:cNvPr id="223258" name="Text Box 26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35</xdr:row>
      <xdr:rowOff>0</xdr:rowOff>
    </xdr:from>
    <xdr:to>
      <xdr:col>2</xdr:col>
      <xdr:colOff>247650</xdr:colOff>
      <xdr:row>35</xdr:row>
      <xdr:rowOff>0</xdr:rowOff>
    </xdr:to>
    <xdr:sp macro="" textlink="">
      <xdr:nvSpPr>
        <xdr:cNvPr id="223259" name="Text Box 27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35</xdr:row>
      <xdr:rowOff>0</xdr:rowOff>
    </xdr:from>
    <xdr:to>
      <xdr:col>2</xdr:col>
      <xdr:colOff>247650</xdr:colOff>
      <xdr:row>35</xdr:row>
      <xdr:rowOff>0</xdr:rowOff>
    </xdr:to>
    <xdr:sp macro="" textlink="">
      <xdr:nvSpPr>
        <xdr:cNvPr id="223260" name="Text Box 28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38</xdr:row>
      <xdr:rowOff>0</xdr:rowOff>
    </xdr:from>
    <xdr:to>
      <xdr:col>2</xdr:col>
      <xdr:colOff>247650</xdr:colOff>
      <xdr:row>38</xdr:row>
      <xdr:rowOff>0</xdr:rowOff>
    </xdr:to>
    <xdr:sp macro="" textlink="">
      <xdr:nvSpPr>
        <xdr:cNvPr id="223261" name="Text Box 29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38</xdr:row>
      <xdr:rowOff>0</xdr:rowOff>
    </xdr:from>
    <xdr:to>
      <xdr:col>2</xdr:col>
      <xdr:colOff>247650</xdr:colOff>
      <xdr:row>38</xdr:row>
      <xdr:rowOff>0</xdr:rowOff>
    </xdr:to>
    <xdr:sp macro="" textlink="">
      <xdr:nvSpPr>
        <xdr:cNvPr id="223262" name="Text Box 30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18</xdr:row>
      <xdr:rowOff>0</xdr:rowOff>
    </xdr:from>
    <xdr:to>
      <xdr:col>2</xdr:col>
      <xdr:colOff>247650</xdr:colOff>
      <xdr:row>18</xdr:row>
      <xdr:rowOff>0</xdr:rowOff>
    </xdr:to>
    <xdr:sp macro="" textlink="">
      <xdr:nvSpPr>
        <xdr:cNvPr id="223263" name="Text Box 31"/>
        <xdr:cNvSpPr txBox="1">
          <a:spLocks noChangeArrowheads="1"/>
        </xdr:cNvSpPr>
      </xdr:nvSpPr>
      <xdr:spPr bwMode="auto">
        <a:xfrm>
          <a:off x="304800" y="3276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18</xdr:row>
      <xdr:rowOff>0</xdr:rowOff>
    </xdr:from>
    <xdr:to>
      <xdr:col>2</xdr:col>
      <xdr:colOff>247650</xdr:colOff>
      <xdr:row>18</xdr:row>
      <xdr:rowOff>0</xdr:rowOff>
    </xdr:to>
    <xdr:sp macro="" textlink="">
      <xdr:nvSpPr>
        <xdr:cNvPr id="223264" name="Text Box 32"/>
        <xdr:cNvSpPr txBox="1">
          <a:spLocks noChangeArrowheads="1"/>
        </xdr:cNvSpPr>
      </xdr:nvSpPr>
      <xdr:spPr bwMode="auto">
        <a:xfrm>
          <a:off x="304800" y="3276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38</xdr:row>
      <xdr:rowOff>0</xdr:rowOff>
    </xdr:from>
    <xdr:to>
      <xdr:col>2</xdr:col>
      <xdr:colOff>247650</xdr:colOff>
      <xdr:row>38</xdr:row>
      <xdr:rowOff>0</xdr:rowOff>
    </xdr:to>
    <xdr:sp macro="" textlink="">
      <xdr:nvSpPr>
        <xdr:cNvPr id="223265" name="Text Box 33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38</xdr:row>
      <xdr:rowOff>0</xdr:rowOff>
    </xdr:from>
    <xdr:to>
      <xdr:col>2</xdr:col>
      <xdr:colOff>247650</xdr:colOff>
      <xdr:row>38</xdr:row>
      <xdr:rowOff>0</xdr:rowOff>
    </xdr:to>
    <xdr:sp macro="" textlink="">
      <xdr:nvSpPr>
        <xdr:cNvPr id="223266" name="Text Box 34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23267" name="Text Box 35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23268" name="Text Box 36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08899" name="Text Box 3"/>
        <xdr:cNvSpPr txBox="1">
          <a:spLocks noChangeArrowheads="1"/>
        </xdr:cNvSpPr>
      </xdr:nvSpPr>
      <xdr:spPr bwMode="auto">
        <a:xfrm>
          <a:off x="304800" y="6934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08900" name="Text Box 4"/>
        <xdr:cNvSpPr txBox="1">
          <a:spLocks noChangeArrowheads="1"/>
        </xdr:cNvSpPr>
      </xdr:nvSpPr>
      <xdr:spPr bwMode="auto">
        <a:xfrm>
          <a:off x="304800" y="6934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43</xdr:row>
      <xdr:rowOff>0</xdr:rowOff>
    </xdr:from>
    <xdr:to>
      <xdr:col>2</xdr:col>
      <xdr:colOff>247650</xdr:colOff>
      <xdr:row>43</xdr:row>
      <xdr:rowOff>0</xdr:rowOff>
    </xdr:to>
    <xdr:sp macro="" textlink="">
      <xdr:nvSpPr>
        <xdr:cNvPr id="208901" name="Text Box 5"/>
        <xdr:cNvSpPr txBox="1">
          <a:spLocks noChangeArrowheads="1"/>
        </xdr:cNvSpPr>
      </xdr:nvSpPr>
      <xdr:spPr bwMode="auto">
        <a:xfrm>
          <a:off x="304800" y="67913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43</xdr:row>
      <xdr:rowOff>0</xdr:rowOff>
    </xdr:from>
    <xdr:to>
      <xdr:col>2</xdr:col>
      <xdr:colOff>247650</xdr:colOff>
      <xdr:row>43</xdr:row>
      <xdr:rowOff>0</xdr:rowOff>
    </xdr:to>
    <xdr:sp macro="" textlink="">
      <xdr:nvSpPr>
        <xdr:cNvPr id="208902" name="Text Box 6"/>
        <xdr:cNvSpPr txBox="1">
          <a:spLocks noChangeArrowheads="1"/>
        </xdr:cNvSpPr>
      </xdr:nvSpPr>
      <xdr:spPr bwMode="auto">
        <a:xfrm>
          <a:off x="304800" y="67913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42</xdr:row>
      <xdr:rowOff>0</xdr:rowOff>
    </xdr:from>
    <xdr:to>
      <xdr:col>2</xdr:col>
      <xdr:colOff>247650</xdr:colOff>
      <xdr:row>42</xdr:row>
      <xdr:rowOff>0</xdr:rowOff>
    </xdr:to>
    <xdr:sp macro="" textlink="">
      <xdr:nvSpPr>
        <xdr:cNvPr id="208903" name="Text Box 7"/>
        <xdr:cNvSpPr txBox="1">
          <a:spLocks noChangeArrowheads="1"/>
        </xdr:cNvSpPr>
      </xdr:nvSpPr>
      <xdr:spPr bwMode="auto">
        <a:xfrm>
          <a:off x="304800" y="6648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42</xdr:row>
      <xdr:rowOff>0</xdr:rowOff>
    </xdr:from>
    <xdr:to>
      <xdr:col>2</xdr:col>
      <xdr:colOff>247650</xdr:colOff>
      <xdr:row>42</xdr:row>
      <xdr:rowOff>0</xdr:rowOff>
    </xdr:to>
    <xdr:sp macro="" textlink="">
      <xdr:nvSpPr>
        <xdr:cNvPr id="208904" name="Text Box 8"/>
        <xdr:cNvSpPr txBox="1">
          <a:spLocks noChangeArrowheads="1"/>
        </xdr:cNvSpPr>
      </xdr:nvSpPr>
      <xdr:spPr bwMode="auto">
        <a:xfrm>
          <a:off x="304800" y="6648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45</xdr:row>
      <xdr:rowOff>0</xdr:rowOff>
    </xdr:from>
    <xdr:to>
      <xdr:col>2</xdr:col>
      <xdr:colOff>247650</xdr:colOff>
      <xdr:row>45</xdr:row>
      <xdr:rowOff>0</xdr:rowOff>
    </xdr:to>
    <xdr:sp macro="" textlink="">
      <xdr:nvSpPr>
        <xdr:cNvPr id="208905" name="Text Box 9"/>
        <xdr:cNvSpPr txBox="1">
          <a:spLocks noChangeArrowheads="1"/>
        </xdr:cNvSpPr>
      </xdr:nvSpPr>
      <xdr:spPr bwMode="auto">
        <a:xfrm>
          <a:off x="304800" y="7077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45</xdr:row>
      <xdr:rowOff>0</xdr:rowOff>
    </xdr:from>
    <xdr:to>
      <xdr:col>2</xdr:col>
      <xdr:colOff>247650</xdr:colOff>
      <xdr:row>45</xdr:row>
      <xdr:rowOff>0</xdr:rowOff>
    </xdr:to>
    <xdr:sp macro="" textlink="">
      <xdr:nvSpPr>
        <xdr:cNvPr id="208906" name="Text Box 10"/>
        <xdr:cNvSpPr txBox="1">
          <a:spLocks noChangeArrowheads="1"/>
        </xdr:cNvSpPr>
      </xdr:nvSpPr>
      <xdr:spPr bwMode="auto">
        <a:xfrm>
          <a:off x="304800" y="7077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45</xdr:row>
      <xdr:rowOff>0</xdr:rowOff>
    </xdr:from>
    <xdr:to>
      <xdr:col>2</xdr:col>
      <xdr:colOff>247650</xdr:colOff>
      <xdr:row>45</xdr:row>
      <xdr:rowOff>0</xdr:rowOff>
    </xdr:to>
    <xdr:sp macro="" textlink="">
      <xdr:nvSpPr>
        <xdr:cNvPr id="208907" name="Text Box 11"/>
        <xdr:cNvSpPr txBox="1">
          <a:spLocks noChangeArrowheads="1"/>
        </xdr:cNvSpPr>
      </xdr:nvSpPr>
      <xdr:spPr bwMode="auto">
        <a:xfrm>
          <a:off x="304800" y="7077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45</xdr:row>
      <xdr:rowOff>0</xdr:rowOff>
    </xdr:from>
    <xdr:to>
      <xdr:col>2</xdr:col>
      <xdr:colOff>247650</xdr:colOff>
      <xdr:row>45</xdr:row>
      <xdr:rowOff>0</xdr:rowOff>
    </xdr:to>
    <xdr:sp macro="" textlink="">
      <xdr:nvSpPr>
        <xdr:cNvPr id="208908" name="Text Box 12"/>
        <xdr:cNvSpPr txBox="1">
          <a:spLocks noChangeArrowheads="1"/>
        </xdr:cNvSpPr>
      </xdr:nvSpPr>
      <xdr:spPr bwMode="auto">
        <a:xfrm>
          <a:off x="304800" y="7077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7</xdr:row>
      <xdr:rowOff>0</xdr:rowOff>
    </xdr:from>
    <xdr:to>
      <xdr:col>2</xdr:col>
      <xdr:colOff>247650</xdr:colOff>
      <xdr:row>7</xdr:row>
      <xdr:rowOff>0</xdr:rowOff>
    </xdr:to>
    <xdr:sp macro="" textlink="">
      <xdr:nvSpPr>
        <xdr:cNvPr id="209923" name="Text Box 3"/>
        <xdr:cNvSpPr txBox="1">
          <a:spLocks noChangeArrowheads="1"/>
        </xdr:cNvSpPr>
      </xdr:nvSpPr>
      <xdr:spPr bwMode="auto">
        <a:xfrm>
          <a:off x="228600" y="1704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7</xdr:row>
      <xdr:rowOff>0</xdr:rowOff>
    </xdr:from>
    <xdr:to>
      <xdr:col>2</xdr:col>
      <xdr:colOff>247650</xdr:colOff>
      <xdr:row>7</xdr:row>
      <xdr:rowOff>0</xdr:rowOff>
    </xdr:to>
    <xdr:sp macro="" textlink="">
      <xdr:nvSpPr>
        <xdr:cNvPr id="209924" name="Text Box 4"/>
        <xdr:cNvSpPr txBox="1">
          <a:spLocks noChangeArrowheads="1"/>
        </xdr:cNvSpPr>
      </xdr:nvSpPr>
      <xdr:spPr bwMode="auto">
        <a:xfrm>
          <a:off x="228600" y="1704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50</xdr:row>
      <xdr:rowOff>0</xdr:rowOff>
    </xdr:from>
    <xdr:to>
      <xdr:col>2</xdr:col>
      <xdr:colOff>247650</xdr:colOff>
      <xdr:row>50</xdr:row>
      <xdr:rowOff>0</xdr:rowOff>
    </xdr:to>
    <xdr:sp macro="" textlink="">
      <xdr:nvSpPr>
        <xdr:cNvPr id="209925" name="Text Box 5"/>
        <xdr:cNvSpPr txBox="1">
          <a:spLocks noChangeArrowheads="1"/>
        </xdr:cNvSpPr>
      </xdr:nvSpPr>
      <xdr:spPr bwMode="auto">
        <a:xfrm>
          <a:off x="228600" y="792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50</xdr:row>
      <xdr:rowOff>0</xdr:rowOff>
    </xdr:from>
    <xdr:to>
      <xdr:col>2</xdr:col>
      <xdr:colOff>247650</xdr:colOff>
      <xdr:row>50</xdr:row>
      <xdr:rowOff>0</xdr:rowOff>
    </xdr:to>
    <xdr:sp macro="" textlink="">
      <xdr:nvSpPr>
        <xdr:cNvPr id="209926" name="Text Box 6"/>
        <xdr:cNvSpPr txBox="1">
          <a:spLocks noChangeArrowheads="1"/>
        </xdr:cNvSpPr>
      </xdr:nvSpPr>
      <xdr:spPr bwMode="auto">
        <a:xfrm>
          <a:off x="228600" y="792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21</xdr:row>
      <xdr:rowOff>0</xdr:rowOff>
    </xdr:from>
    <xdr:to>
      <xdr:col>2</xdr:col>
      <xdr:colOff>247650</xdr:colOff>
      <xdr:row>21</xdr:row>
      <xdr:rowOff>0</xdr:rowOff>
    </xdr:to>
    <xdr:sp macro="" textlink="">
      <xdr:nvSpPr>
        <xdr:cNvPr id="209927" name="Text Box 7"/>
        <xdr:cNvSpPr txBox="1">
          <a:spLocks noChangeArrowheads="1"/>
        </xdr:cNvSpPr>
      </xdr:nvSpPr>
      <xdr:spPr bwMode="auto">
        <a:xfrm>
          <a:off x="228600" y="3705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21</xdr:row>
      <xdr:rowOff>0</xdr:rowOff>
    </xdr:from>
    <xdr:to>
      <xdr:col>2</xdr:col>
      <xdr:colOff>247650</xdr:colOff>
      <xdr:row>21</xdr:row>
      <xdr:rowOff>0</xdr:rowOff>
    </xdr:to>
    <xdr:sp macro="" textlink="">
      <xdr:nvSpPr>
        <xdr:cNvPr id="209928" name="Text Box 8"/>
        <xdr:cNvSpPr txBox="1">
          <a:spLocks noChangeArrowheads="1"/>
        </xdr:cNvSpPr>
      </xdr:nvSpPr>
      <xdr:spPr bwMode="auto">
        <a:xfrm>
          <a:off x="228600" y="3705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09929" name="Text Box 9"/>
        <xdr:cNvSpPr txBox="1">
          <a:spLocks noChangeArrowheads="1"/>
        </xdr:cNvSpPr>
      </xdr:nvSpPr>
      <xdr:spPr bwMode="auto">
        <a:xfrm>
          <a:off x="2286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09930" name="Text Box 10"/>
        <xdr:cNvSpPr txBox="1">
          <a:spLocks noChangeArrowheads="1"/>
        </xdr:cNvSpPr>
      </xdr:nvSpPr>
      <xdr:spPr bwMode="auto">
        <a:xfrm>
          <a:off x="2286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09931" name="Text Box 11"/>
        <xdr:cNvSpPr txBox="1">
          <a:spLocks noChangeArrowheads="1"/>
        </xdr:cNvSpPr>
      </xdr:nvSpPr>
      <xdr:spPr bwMode="auto">
        <a:xfrm>
          <a:off x="2286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09932" name="Text Box 12"/>
        <xdr:cNvSpPr txBox="1">
          <a:spLocks noChangeArrowheads="1"/>
        </xdr:cNvSpPr>
      </xdr:nvSpPr>
      <xdr:spPr bwMode="auto">
        <a:xfrm>
          <a:off x="2286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09933" name="Text Box 13"/>
        <xdr:cNvSpPr txBox="1">
          <a:spLocks noChangeArrowheads="1"/>
        </xdr:cNvSpPr>
      </xdr:nvSpPr>
      <xdr:spPr bwMode="auto">
        <a:xfrm>
          <a:off x="2286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09934" name="Text Box 14"/>
        <xdr:cNvSpPr txBox="1">
          <a:spLocks noChangeArrowheads="1"/>
        </xdr:cNvSpPr>
      </xdr:nvSpPr>
      <xdr:spPr bwMode="auto">
        <a:xfrm>
          <a:off x="2286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23</xdr:row>
      <xdr:rowOff>0</xdr:rowOff>
    </xdr:from>
    <xdr:to>
      <xdr:col>3</xdr:col>
      <xdr:colOff>247650</xdr:colOff>
      <xdr:row>23</xdr:row>
      <xdr:rowOff>0</xdr:rowOff>
    </xdr:to>
    <xdr:sp macro="" textlink="">
      <xdr:nvSpPr>
        <xdr:cNvPr id="232449" name="Text Box 1"/>
        <xdr:cNvSpPr txBox="1">
          <a:spLocks noChangeArrowheads="1"/>
        </xdr:cNvSpPr>
      </xdr:nvSpPr>
      <xdr:spPr bwMode="auto">
        <a:xfrm>
          <a:off x="409575" y="3933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23</xdr:row>
      <xdr:rowOff>0</xdr:rowOff>
    </xdr:from>
    <xdr:to>
      <xdr:col>3</xdr:col>
      <xdr:colOff>247650</xdr:colOff>
      <xdr:row>23</xdr:row>
      <xdr:rowOff>0</xdr:rowOff>
    </xdr:to>
    <xdr:sp macro="" textlink="">
      <xdr:nvSpPr>
        <xdr:cNvPr id="232450" name="Text Box 2"/>
        <xdr:cNvSpPr txBox="1">
          <a:spLocks noChangeArrowheads="1"/>
        </xdr:cNvSpPr>
      </xdr:nvSpPr>
      <xdr:spPr bwMode="auto">
        <a:xfrm>
          <a:off x="409575" y="3933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49</xdr:row>
      <xdr:rowOff>0</xdr:rowOff>
    </xdr:from>
    <xdr:to>
      <xdr:col>3</xdr:col>
      <xdr:colOff>247650</xdr:colOff>
      <xdr:row>49</xdr:row>
      <xdr:rowOff>0</xdr:rowOff>
    </xdr:to>
    <xdr:sp macro="" textlink="">
      <xdr:nvSpPr>
        <xdr:cNvPr id="232451" name="Text Box 3"/>
        <xdr:cNvSpPr txBox="1">
          <a:spLocks noChangeArrowheads="1"/>
        </xdr:cNvSpPr>
      </xdr:nvSpPr>
      <xdr:spPr bwMode="auto">
        <a:xfrm>
          <a:off x="409575" y="7648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49</xdr:row>
      <xdr:rowOff>0</xdr:rowOff>
    </xdr:from>
    <xdr:to>
      <xdr:col>3</xdr:col>
      <xdr:colOff>247650</xdr:colOff>
      <xdr:row>49</xdr:row>
      <xdr:rowOff>0</xdr:rowOff>
    </xdr:to>
    <xdr:sp macro="" textlink="">
      <xdr:nvSpPr>
        <xdr:cNvPr id="232452" name="Text Box 4"/>
        <xdr:cNvSpPr txBox="1">
          <a:spLocks noChangeArrowheads="1"/>
        </xdr:cNvSpPr>
      </xdr:nvSpPr>
      <xdr:spPr bwMode="auto">
        <a:xfrm>
          <a:off x="409575" y="7648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27</xdr:row>
      <xdr:rowOff>0</xdr:rowOff>
    </xdr:from>
    <xdr:to>
      <xdr:col>3</xdr:col>
      <xdr:colOff>247650</xdr:colOff>
      <xdr:row>27</xdr:row>
      <xdr:rowOff>0</xdr:rowOff>
    </xdr:to>
    <xdr:sp macro="" textlink="">
      <xdr:nvSpPr>
        <xdr:cNvPr id="232453" name="Text Box 5"/>
        <xdr:cNvSpPr txBox="1">
          <a:spLocks noChangeArrowheads="1"/>
        </xdr:cNvSpPr>
      </xdr:nvSpPr>
      <xdr:spPr bwMode="auto">
        <a:xfrm>
          <a:off x="409575" y="45053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27</xdr:row>
      <xdr:rowOff>0</xdr:rowOff>
    </xdr:from>
    <xdr:to>
      <xdr:col>3</xdr:col>
      <xdr:colOff>247650</xdr:colOff>
      <xdr:row>27</xdr:row>
      <xdr:rowOff>0</xdr:rowOff>
    </xdr:to>
    <xdr:sp macro="" textlink="">
      <xdr:nvSpPr>
        <xdr:cNvPr id="232454" name="Text Box 6"/>
        <xdr:cNvSpPr txBox="1">
          <a:spLocks noChangeArrowheads="1"/>
        </xdr:cNvSpPr>
      </xdr:nvSpPr>
      <xdr:spPr bwMode="auto">
        <a:xfrm>
          <a:off x="409575" y="45053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15</xdr:row>
      <xdr:rowOff>0</xdr:rowOff>
    </xdr:from>
    <xdr:to>
      <xdr:col>3</xdr:col>
      <xdr:colOff>247650</xdr:colOff>
      <xdr:row>15</xdr:row>
      <xdr:rowOff>0</xdr:rowOff>
    </xdr:to>
    <xdr:sp macro="" textlink="">
      <xdr:nvSpPr>
        <xdr:cNvPr id="232455" name="Text Box 7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15</xdr:row>
      <xdr:rowOff>0</xdr:rowOff>
    </xdr:from>
    <xdr:to>
      <xdr:col>3</xdr:col>
      <xdr:colOff>247650</xdr:colOff>
      <xdr:row>15</xdr:row>
      <xdr:rowOff>0</xdr:rowOff>
    </xdr:to>
    <xdr:sp macro="" textlink="">
      <xdr:nvSpPr>
        <xdr:cNvPr id="232456" name="Text Box 8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15</xdr:row>
      <xdr:rowOff>0</xdr:rowOff>
    </xdr:from>
    <xdr:to>
      <xdr:col>3</xdr:col>
      <xdr:colOff>247650</xdr:colOff>
      <xdr:row>15</xdr:row>
      <xdr:rowOff>0</xdr:rowOff>
    </xdr:to>
    <xdr:sp macro="" textlink="">
      <xdr:nvSpPr>
        <xdr:cNvPr id="232457" name="Text Box 9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15</xdr:row>
      <xdr:rowOff>0</xdr:rowOff>
    </xdr:from>
    <xdr:to>
      <xdr:col>3</xdr:col>
      <xdr:colOff>247650</xdr:colOff>
      <xdr:row>15</xdr:row>
      <xdr:rowOff>0</xdr:rowOff>
    </xdr:to>
    <xdr:sp macro="" textlink="">
      <xdr:nvSpPr>
        <xdr:cNvPr id="232458" name="Text Box 10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32459" name="Text Box 11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32460" name="Text Box 12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32461" name="Text Box 13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32462" name="Text Box 14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32463" name="Text Box 15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32464" name="Text Box 16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32465" name="Text Box 17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32466" name="Text Box 18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32467" name="Text Box 19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32468" name="Text Box 20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23</xdr:row>
      <xdr:rowOff>0</xdr:rowOff>
    </xdr:from>
    <xdr:to>
      <xdr:col>3</xdr:col>
      <xdr:colOff>247650</xdr:colOff>
      <xdr:row>23</xdr:row>
      <xdr:rowOff>0</xdr:rowOff>
    </xdr:to>
    <xdr:sp macro="" textlink="">
      <xdr:nvSpPr>
        <xdr:cNvPr id="217091" name="Text Box 3"/>
        <xdr:cNvSpPr txBox="1">
          <a:spLocks noChangeArrowheads="1"/>
        </xdr:cNvSpPr>
      </xdr:nvSpPr>
      <xdr:spPr bwMode="auto">
        <a:xfrm>
          <a:off x="409575" y="3962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23</xdr:row>
      <xdr:rowOff>0</xdr:rowOff>
    </xdr:from>
    <xdr:to>
      <xdr:col>3</xdr:col>
      <xdr:colOff>247650</xdr:colOff>
      <xdr:row>23</xdr:row>
      <xdr:rowOff>0</xdr:rowOff>
    </xdr:to>
    <xdr:sp macro="" textlink="">
      <xdr:nvSpPr>
        <xdr:cNvPr id="217092" name="Text Box 4"/>
        <xdr:cNvSpPr txBox="1">
          <a:spLocks noChangeArrowheads="1"/>
        </xdr:cNvSpPr>
      </xdr:nvSpPr>
      <xdr:spPr bwMode="auto">
        <a:xfrm>
          <a:off x="409575" y="3962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49</xdr:row>
      <xdr:rowOff>0</xdr:rowOff>
    </xdr:from>
    <xdr:to>
      <xdr:col>3</xdr:col>
      <xdr:colOff>247650</xdr:colOff>
      <xdr:row>49</xdr:row>
      <xdr:rowOff>0</xdr:rowOff>
    </xdr:to>
    <xdr:sp macro="" textlink="">
      <xdr:nvSpPr>
        <xdr:cNvPr id="217093" name="Text Box 5"/>
        <xdr:cNvSpPr txBox="1">
          <a:spLocks noChangeArrowheads="1"/>
        </xdr:cNvSpPr>
      </xdr:nvSpPr>
      <xdr:spPr bwMode="auto">
        <a:xfrm>
          <a:off x="409575" y="7429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49</xdr:row>
      <xdr:rowOff>0</xdr:rowOff>
    </xdr:from>
    <xdr:to>
      <xdr:col>3</xdr:col>
      <xdr:colOff>247650</xdr:colOff>
      <xdr:row>49</xdr:row>
      <xdr:rowOff>0</xdr:rowOff>
    </xdr:to>
    <xdr:sp macro="" textlink="">
      <xdr:nvSpPr>
        <xdr:cNvPr id="217094" name="Text Box 6"/>
        <xdr:cNvSpPr txBox="1">
          <a:spLocks noChangeArrowheads="1"/>
        </xdr:cNvSpPr>
      </xdr:nvSpPr>
      <xdr:spPr bwMode="auto">
        <a:xfrm>
          <a:off x="409575" y="7429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27</xdr:row>
      <xdr:rowOff>0</xdr:rowOff>
    </xdr:from>
    <xdr:to>
      <xdr:col>3</xdr:col>
      <xdr:colOff>247650</xdr:colOff>
      <xdr:row>27</xdr:row>
      <xdr:rowOff>0</xdr:rowOff>
    </xdr:to>
    <xdr:sp macro="" textlink="">
      <xdr:nvSpPr>
        <xdr:cNvPr id="217095" name="Text Box 7"/>
        <xdr:cNvSpPr txBox="1">
          <a:spLocks noChangeArrowheads="1"/>
        </xdr:cNvSpPr>
      </xdr:nvSpPr>
      <xdr:spPr bwMode="auto">
        <a:xfrm>
          <a:off x="409575" y="4495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27</xdr:row>
      <xdr:rowOff>0</xdr:rowOff>
    </xdr:from>
    <xdr:to>
      <xdr:col>3</xdr:col>
      <xdr:colOff>247650</xdr:colOff>
      <xdr:row>27</xdr:row>
      <xdr:rowOff>0</xdr:rowOff>
    </xdr:to>
    <xdr:sp macro="" textlink="">
      <xdr:nvSpPr>
        <xdr:cNvPr id="217096" name="Text Box 8"/>
        <xdr:cNvSpPr txBox="1">
          <a:spLocks noChangeArrowheads="1"/>
        </xdr:cNvSpPr>
      </xdr:nvSpPr>
      <xdr:spPr bwMode="auto">
        <a:xfrm>
          <a:off x="409575" y="4495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15</xdr:row>
      <xdr:rowOff>0</xdr:rowOff>
    </xdr:from>
    <xdr:to>
      <xdr:col>3</xdr:col>
      <xdr:colOff>247650</xdr:colOff>
      <xdr:row>15</xdr:row>
      <xdr:rowOff>0</xdr:rowOff>
    </xdr:to>
    <xdr:sp macro="" textlink="">
      <xdr:nvSpPr>
        <xdr:cNvPr id="217097" name="Text Box 9"/>
        <xdr:cNvSpPr txBox="1">
          <a:spLocks noChangeArrowheads="1"/>
        </xdr:cNvSpPr>
      </xdr:nvSpPr>
      <xdr:spPr bwMode="auto">
        <a:xfrm>
          <a:off x="409575" y="2895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15</xdr:row>
      <xdr:rowOff>0</xdr:rowOff>
    </xdr:from>
    <xdr:to>
      <xdr:col>3</xdr:col>
      <xdr:colOff>247650</xdr:colOff>
      <xdr:row>15</xdr:row>
      <xdr:rowOff>0</xdr:rowOff>
    </xdr:to>
    <xdr:sp macro="" textlink="">
      <xdr:nvSpPr>
        <xdr:cNvPr id="217098" name="Text Box 10"/>
        <xdr:cNvSpPr txBox="1">
          <a:spLocks noChangeArrowheads="1"/>
        </xdr:cNvSpPr>
      </xdr:nvSpPr>
      <xdr:spPr bwMode="auto">
        <a:xfrm>
          <a:off x="409575" y="2895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15</xdr:row>
      <xdr:rowOff>0</xdr:rowOff>
    </xdr:from>
    <xdr:to>
      <xdr:col>3</xdr:col>
      <xdr:colOff>247650</xdr:colOff>
      <xdr:row>15</xdr:row>
      <xdr:rowOff>0</xdr:rowOff>
    </xdr:to>
    <xdr:sp macro="" textlink="">
      <xdr:nvSpPr>
        <xdr:cNvPr id="217099" name="Text Box 11"/>
        <xdr:cNvSpPr txBox="1">
          <a:spLocks noChangeArrowheads="1"/>
        </xdr:cNvSpPr>
      </xdr:nvSpPr>
      <xdr:spPr bwMode="auto">
        <a:xfrm>
          <a:off x="409575" y="2895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15</xdr:row>
      <xdr:rowOff>0</xdr:rowOff>
    </xdr:from>
    <xdr:to>
      <xdr:col>3</xdr:col>
      <xdr:colOff>247650</xdr:colOff>
      <xdr:row>15</xdr:row>
      <xdr:rowOff>0</xdr:rowOff>
    </xdr:to>
    <xdr:sp macro="" textlink="">
      <xdr:nvSpPr>
        <xdr:cNvPr id="217100" name="Text Box 12"/>
        <xdr:cNvSpPr txBox="1">
          <a:spLocks noChangeArrowheads="1"/>
        </xdr:cNvSpPr>
      </xdr:nvSpPr>
      <xdr:spPr bwMode="auto">
        <a:xfrm>
          <a:off x="409575" y="2895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17101" name="Text Box 13"/>
        <xdr:cNvSpPr txBox="1">
          <a:spLocks noChangeArrowheads="1"/>
        </xdr:cNvSpPr>
      </xdr:nvSpPr>
      <xdr:spPr bwMode="auto">
        <a:xfrm>
          <a:off x="409575" y="7162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17102" name="Text Box 14"/>
        <xdr:cNvSpPr txBox="1">
          <a:spLocks noChangeArrowheads="1"/>
        </xdr:cNvSpPr>
      </xdr:nvSpPr>
      <xdr:spPr bwMode="auto">
        <a:xfrm>
          <a:off x="409575" y="7162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17103" name="Text Box 15"/>
        <xdr:cNvSpPr txBox="1">
          <a:spLocks noChangeArrowheads="1"/>
        </xdr:cNvSpPr>
      </xdr:nvSpPr>
      <xdr:spPr bwMode="auto">
        <a:xfrm>
          <a:off x="409575" y="7162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17104" name="Text Box 16"/>
        <xdr:cNvSpPr txBox="1">
          <a:spLocks noChangeArrowheads="1"/>
        </xdr:cNvSpPr>
      </xdr:nvSpPr>
      <xdr:spPr bwMode="auto">
        <a:xfrm>
          <a:off x="409575" y="7162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17105" name="Text Box 17"/>
        <xdr:cNvSpPr txBox="1">
          <a:spLocks noChangeArrowheads="1"/>
        </xdr:cNvSpPr>
      </xdr:nvSpPr>
      <xdr:spPr bwMode="auto">
        <a:xfrm>
          <a:off x="409575" y="7162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17106" name="Text Box 18"/>
        <xdr:cNvSpPr txBox="1">
          <a:spLocks noChangeArrowheads="1"/>
        </xdr:cNvSpPr>
      </xdr:nvSpPr>
      <xdr:spPr bwMode="auto">
        <a:xfrm>
          <a:off x="409575" y="7162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17107" name="Text Box 19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17108" name="Text Box 20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17109" name="Text Box 21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17110" name="Text Box 22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24</xdr:row>
      <xdr:rowOff>0</xdr:rowOff>
    </xdr:from>
    <xdr:to>
      <xdr:col>3</xdr:col>
      <xdr:colOff>247650</xdr:colOff>
      <xdr:row>24</xdr:row>
      <xdr:rowOff>0</xdr:rowOff>
    </xdr:to>
    <xdr:sp macro="" textlink="">
      <xdr:nvSpPr>
        <xdr:cNvPr id="230401" name="Text Box 1"/>
        <xdr:cNvSpPr txBox="1">
          <a:spLocks noChangeArrowheads="1"/>
        </xdr:cNvSpPr>
      </xdr:nvSpPr>
      <xdr:spPr bwMode="auto">
        <a:xfrm>
          <a:off x="409575" y="40957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24</xdr:row>
      <xdr:rowOff>0</xdr:rowOff>
    </xdr:from>
    <xdr:to>
      <xdr:col>3</xdr:col>
      <xdr:colOff>247650</xdr:colOff>
      <xdr:row>24</xdr:row>
      <xdr:rowOff>0</xdr:rowOff>
    </xdr:to>
    <xdr:sp macro="" textlink="">
      <xdr:nvSpPr>
        <xdr:cNvPr id="230402" name="Text Box 2"/>
        <xdr:cNvSpPr txBox="1">
          <a:spLocks noChangeArrowheads="1"/>
        </xdr:cNvSpPr>
      </xdr:nvSpPr>
      <xdr:spPr bwMode="auto">
        <a:xfrm>
          <a:off x="409575" y="40957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51</xdr:row>
      <xdr:rowOff>0</xdr:rowOff>
    </xdr:from>
    <xdr:to>
      <xdr:col>3</xdr:col>
      <xdr:colOff>247650</xdr:colOff>
      <xdr:row>51</xdr:row>
      <xdr:rowOff>0</xdr:rowOff>
    </xdr:to>
    <xdr:sp macro="" textlink="">
      <xdr:nvSpPr>
        <xdr:cNvPr id="230403" name="Text Box 3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51</xdr:row>
      <xdr:rowOff>0</xdr:rowOff>
    </xdr:from>
    <xdr:to>
      <xdr:col>3</xdr:col>
      <xdr:colOff>247650</xdr:colOff>
      <xdr:row>51</xdr:row>
      <xdr:rowOff>0</xdr:rowOff>
    </xdr:to>
    <xdr:sp macro="" textlink="">
      <xdr:nvSpPr>
        <xdr:cNvPr id="230404" name="Text Box 4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38</xdr:row>
      <xdr:rowOff>0</xdr:rowOff>
    </xdr:from>
    <xdr:to>
      <xdr:col>3</xdr:col>
      <xdr:colOff>247650</xdr:colOff>
      <xdr:row>38</xdr:row>
      <xdr:rowOff>0</xdr:rowOff>
    </xdr:to>
    <xdr:sp macro="" textlink="">
      <xdr:nvSpPr>
        <xdr:cNvPr id="230405" name="Text Box 5"/>
        <xdr:cNvSpPr txBox="1">
          <a:spLocks noChangeArrowheads="1"/>
        </xdr:cNvSpPr>
      </xdr:nvSpPr>
      <xdr:spPr bwMode="auto">
        <a:xfrm>
          <a:off x="409575" y="5962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38</xdr:row>
      <xdr:rowOff>0</xdr:rowOff>
    </xdr:from>
    <xdr:to>
      <xdr:col>3</xdr:col>
      <xdr:colOff>247650</xdr:colOff>
      <xdr:row>38</xdr:row>
      <xdr:rowOff>0</xdr:rowOff>
    </xdr:to>
    <xdr:sp macro="" textlink="">
      <xdr:nvSpPr>
        <xdr:cNvPr id="230406" name="Text Box 6"/>
        <xdr:cNvSpPr txBox="1">
          <a:spLocks noChangeArrowheads="1"/>
        </xdr:cNvSpPr>
      </xdr:nvSpPr>
      <xdr:spPr bwMode="auto">
        <a:xfrm>
          <a:off x="409575" y="5962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16</xdr:row>
      <xdr:rowOff>0</xdr:rowOff>
    </xdr:from>
    <xdr:to>
      <xdr:col>3</xdr:col>
      <xdr:colOff>247650</xdr:colOff>
      <xdr:row>16</xdr:row>
      <xdr:rowOff>0</xdr:rowOff>
    </xdr:to>
    <xdr:sp macro="" textlink="">
      <xdr:nvSpPr>
        <xdr:cNvPr id="230407" name="Text Box 7"/>
        <xdr:cNvSpPr txBox="1">
          <a:spLocks noChangeArrowheads="1"/>
        </xdr:cNvSpPr>
      </xdr:nvSpPr>
      <xdr:spPr bwMode="auto">
        <a:xfrm>
          <a:off x="409575" y="3028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16</xdr:row>
      <xdr:rowOff>0</xdr:rowOff>
    </xdr:from>
    <xdr:to>
      <xdr:col>3</xdr:col>
      <xdr:colOff>247650</xdr:colOff>
      <xdr:row>16</xdr:row>
      <xdr:rowOff>0</xdr:rowOff>
    </xdr:to>
    <xdr:sp macro="" textlink="">
      <xdr:nvSpPr>
        <xdr:cNvPr id="230408" name="Text Box 8"/>
        <xdr:cNvSpPr txBox="1">
          <a:spLocks noChangeArrowheads="1"/>
        </xdr:cNvSpPr>
      </xdr:nvSpPr>
      <xdr:spPr bwMode="auto">
        <a:xfrm>
          <a:off x="409575" y="3028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16</xdr:row>
      <xdr:rowOff>0</xdr:rowOff>
    </xdr:from>
    <xdr:to>
      <xdr:col>3</xdr:col>
      <xdr:colOff>247650</xdr:colOff>
      <xdr:row>16</xdr:row>
      <xdr:rowOff>0</xdr:rowOff>
    </xdr:to>
    <xdr:sp macro="" textlink="">
      <xdr:nvSpPr>
        <xdr:cNvPr id="230409" name="Text Box 9"/>
        <xdr:cNvSpPr txBox="1">
          <a:spLocks noChangeArrowheads="1"/>
        </xdr:cNvSpPr>
      </xdr:nvSpPr>
      <xdr:spPr bwMode="auto">
        <a:xfrm>
          <a:off x="409575" y="3028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16</xdr:row>
      <xdr:rowOff>0</xdr:rowOff>
    </xdr:from>
    <xdr:to>
      <xdr:col>3</xdr:col>
      <xdr:colOff>247650</xdr:colOff>
      <xdr:row>16</xdr:row>
      <xdr:rowOff>0</xdr:rowOff>
    </xdr:to>
    <xdr:sp macro="" textlink="">
      <xdr:nvSpPr>
        <xdr:cNvPr id="230410" name="Text Box 10"/>
        <xdr:cNvSpPr txBox="1">
          <a:spLocks noChangeArrowheads="1"/>
        </xdr:cNvSpPr>
      </xdr:nvSpPr>
      <xdr:spPr bwMode="auto">
        <a:xfrm>
          <a:off x="409575" y="3028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51</xdr:row>
      <xdr:rowOff>0</xdr:rowOff>
    </xdr:from>
    <xdr:to>
      <xdr:col>3</xdr:col>
      <xdr:colOff>247650</xdr:colOff>
      <xdr:row>51</xdr:row>
      <xdr:rowOff>0</xdr:rowOff>
    </xdr:to>
    <xdr:sp macro="" textlink="">
      <xdr:nvSpPr>
        <xdr:cNvPr id="230411" name="Text Box 11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51</xdr:row>
      <xdr:rowOff>0</xdr:rowOff>
    </xdr:from>
    <xdr:to>
      <xdr:col>3</xdr:col>
      <xdr:colOff>247650</xdr:colOff>
      <xdr:row>51</xdr:row>
      <xdr:rowOff>0</xdr:rowOff>
    </xdr:to>
    <xdr:sp macro="" textlink="">
      <xdr:nvSpPr>
        <xdr:cNvPr id="230412" name="Text Box 12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51</xdr:row>
      <xdr:rowOff>0</xdr:rowOff>
    </xdr:from>
    <xdr:to>
      <xdr:col>3</xdr:col>
      <xdr:colOff>247650</xdr:colOff>
      <xdr:row>51</xdr:row>
      <xdr:rowOff>0</xdr:rowOff>
    </xdr:to>
    <xdr:sp macro="" textlink="">
      <xdr:nvSpPr>
        <xdr:cNvPr id="230413" name="Text Box 13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51</xdr:row>
      <xdr:rowOff>0</xdr:rowOff>
    </xdr:from>
    <xdr:to>
      <xdr:col>3</xdr:col>
      <xdr:colOff>247650</xdr:colOff>
      <xdr:row>51</xdr:row>
      <xdr:rowOff>0</xdr:rowOff>
    </xdr:to>
    <xdr:sp macro="" textlink="">
      <xdr:nvSpPr>
        <xdr:cNvPr id="230414" name="Text Box 14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51</xdr:row>
      <xdr:rowOff>0</xdr:rowOff>
    </xdr:from>
    <xdr:to>
      <xdr:col>3</xdr:col>
      <xdr:colOff>247650</xdr:colOff>
      <xdr:row>51</xdr:row>
      <xdr:rowOff>0</xdr:rowOff>
    </xdr:to>
    <xdr:sp macro="" textlink="">
      <xdr:nvSpPr>
        <xdr:cNvPr id="230415" name="Text Box 15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51</xdr:row>
      <xdr:rowOff>0</xdr:rowOff>
    </xdr:from>
    <xdr:to>
      <xdr:col>3</xdr:col>
      <xdr:colOff>247650</xdr:colOff>
      <xdr:row>51</xdr:row>
      <xdr:rowOff>0</xdr:rowOff>
    </xdr:to>
    <xdr:sp macro="" textlink="">
      <xdr:nvSpPr>
        <xdr:cNvPr id="230416" name="Text Box 16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30417" name="Text Box 17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30418" name="Text Box 18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30419" name="Text Box 19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30420" name="Text Box 20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10</xdr:row>
      <xdr:rowOff>0</xdr:rowOff>
    </xdr:from>
    <xdr:to>
      <xdr:col>3</xdr:col>
      <xdr:colOff>247650</xdr:colOff>
      <xdr:row>10</xdr:row>
      <xdr:rowOff>0</xdr:rowOff>
    </xdr:to>
    <xdr:sp macro="" textlink="">
      <xdr:nvSpPr>
        <xdr:cNvPr id="230421" name="Text Box 21"/>
        <xdr:cNvSpPr txBox="1">
          <a:spLocks noChangeArrowheads="1"/>
        </xdr:cNvSpPr>
      </xdr:nvSpPr>
      <xdr:spPr bwMode="auto">
        <a:xfrm>
          <a:off x="409575" y="2228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10</xdr:row>
      <xdr:rowOff>0</xdr:rowOff>
    </xdr:from>
    <xdr:to>
      <xdr:col>3</xdr:col>
      <xdr:colOff>247650</xdr:colOff>
      <xdr:row>10</xdr:row>
      <xdr:rowOff>0</xdr:rowOff>
    </xdr:to>
    <xdr:sp macro="" textlink="">
      <xdr:nvSpPr>
        <xdr:cNvPr id="230422" name="Text Box 22"/>
        <xdr:cNvSpPr txBox="1">
          <a:spLocks noChangeArrowheads="1"/>
        </xdr:cNvSpPr>
      </xdr:nvSpPr>
      <xdr:spPr bwMode="auto">
        <a:xfrm>
          <a:off x="409575" y="2228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10</xdr:row>
      <xdr:rowOff>0</xdr:rowOff>
    </xdr:from>
    <xdr:to>
      <xdr:col>3</xdr:col>
      <xdr:colOff>247650</xdr:colOff>
      <xdr:row>10</xdr:row>
      <xdr:rowOff>0</xdr:rowOff>
    </xdr:to>
    <xdr:sp macro="" textlink="">
      <xdr:nvSpPr>
        <xdr:cNvPr id="230423" name="Text Box 23"/>
        <xdr:cNvSpPr txBox="1">
          <a:spLocks noChangeArrowheads="1"/>
        </xdr:cNvSpPr>
      </xdr:nvSpPr>
      <xdr:spPr bwMode="auto">
        <a:xfrm>
          <a:off x="409575" y="2228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10</xdr:row>
      <xdr:rowOff>0</xdr:rowOff>
    </xdr:from>
    <xdr:to>
      <xdr:col>3</xdr:col>
      <xdr:colOff>247650</xdr:colOff>
      <xdr:row>10</xdr:row>
      <xdr:rowOff>0</xdr:rowOff>
    </xdr:to>
    <xdr:sp macro="" textlink="">
      <xdr:nvSpPr>
        <xdr:cNvPr id="230424" name="Text Box 24"/>
        <xdr:cNvSpPr txBox="1">
          <a:spLocks noChangeArrowheads="1"/>
        </xdr:cNvSpPr>
      </xdr:nvSpPr>
      <xdr:spPr bwMode="auto">
        <a:xfrm>
          <a:off x="409575" y="2228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10</xdr:row>
      <xdr:rowOff>0</xdr:rowOff>
    </xdr:from>
    <xdr:to>
      <xdr:col>3</xdr:col>
      <xdr:colOff>247650</xdr:colOff>
      <xdr:row>10</xdr:row>
      <xdr:rowOff>0</xdr:rowOff>
    </xdr:to>
    <xdr:sp macro="" textlink="">
      <xdr:nvSpPr>
        <xdr:cNvPr id="230425" name="Text Box 25"/>
        <xdr:cNvSpPr txBox="1">
          <a:spLocks noChangeArrowheads="1"/>
        </xdr:cNvSpPr>
      </xdr:nvSpPr>
      <xdr:spPr bwMode="auto">
        <a:xfrm>
          <a:off x="409575" y="2228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10</xdr:row>
      <xdr:rowOff>0</xdr:rowOff>
    </xdr:from>
    <xdr:to>
      <xdr:col>3</xdr:col>
      <xdr:colOff>247650</xdr:colOff>
      <xdr:row>10</xdr:row>
      <xdr:rowOff>0</xdr:rowOff>
    </xdr:to>
    <xdr:sp macro="" textlink="">
      <xdr:nvSpPr>
        <xdr:cNvPr id="230426" name="Text Box 26"/>
        <xdr:cNvSpPr txBox="1">
          <a:spLocks noChangeArrowheads="1"/>
        </xdr:cNvSpPr>
      </xdr:nvSpPr>
      <xdr:spPr bwMode="auto">
        <a:xfrm>
          <a:off x="409575" y="2228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10</xdr:row>
      <xdr:rowOff>0</xdr:rowOff>
    </xdr:from>
    <xdr:to>
      <xdr:col>2</xdr:col>
      <xdr:colOff>247650</xdr:colOff>
      <xdr:row>10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600200" y="21621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10</xdr:row>
      <xdr:rowOff>0</xdr:rowOff>
    </xdr:from>
    <xdr:to>
      <xdr:col>2</xdr:col>
      <xdr:colOff>247650</xdr:colOff>
      <xdr:row>10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600200" y="21621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12</xdr:row>
      <xdr:rowOff>0</xdr:rowOff>
    </xdr:from>
    <xdr:to>
      <xdr:col>2</xdr:col>
      <xdr:colOff>247650</xdr:colOff>
      <xdr:row>12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600200" y="2447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12</xdr:row>
      <xdr:rowOff>0</xdr:rowOff>
    </xdr:from>
    <xdr:to>
      <xdr:col>2</xdr:col>
      <xdr:colOff>247650</xdr:colOff>
      <xdr:row>12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600200" y="2447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49</xdr:row>
      <xdr:rowOff>6350</xdr:rowOff>
    </xdr:from>
    <xdr:to>
      <xdr:col>2</xdr:col>
      <xdr:colOff>247650</xdr:colOff>
      <xdr:row>49</xdr:row>
      <xdr:rowOff>6350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1600200" y="6883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49</xdr:row>
      <xdr:rowOff>6350</xdr:rowOff>
    </xdr:from>
    <xdr:to>
      <xdr:col>2</xdr:col>
      <xdr:colOff>247650</xdr:colOff>
      <xdr:row>49</xdr:row>
      <xdr:rowOff>6350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1600200" y="6883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42</xdr:row>
      <xdr:rowOff>3175</xdr:rowOff>
    </xdr:from>
    <xdr:to>
      <xdr:col>2</xdr:col>
      <xdr:colOff>247650</xdr:colOff>
      <xdr:row>42</xdr:row>
      <xdr:rowOff>3175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1600200" y="6022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42</xdr:row>
      <xdr:rowOff>3175</xdr:rowOff>
    </xdr:from>
    <xdr:to>
      <xdr:col>2</xdr:col>
      <xdr:colOff>247650</xdr:colOff>
      <xdr:row>42</xdr:row>
      <xdr:rowOff>3175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1600200" y="6022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42</xdr:row>
      <xdr:rowOff>3175</xdr:rowOff>
    </xdr:from>
    <xdr:to>
      <xdr:col>2</xdr:col>
      <xdr:colOff>247650</xdr:colOff>
      <xdr:row>42</xdr:row>
      <xdr:rowOff>3175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1600200" y="6022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42</xdr:row>
      <xdr:rowOff>3175</xdr:rowOff>
    </xdr:from>
    <xdr:to>
      <xdr:col>2</xdr:col>
      <xdr:colOff>247650</xdr:colOff>
      <xdr:row>42</xdr:row>
      <xdr:rowOff>3175</xdr:rowOff>
    </xdr:to>
    <xdr:sp macro="" textlink="">
      <xdr:nvSpPr>
        <xdr:cNvPr id="11" name="Text Box 12"/>
        <xdr:cNvSpPr txBox="1">
          <a:spLocks noChangeArrowheads="1"/>
        </xdr:cNvSpPr>
      </xdr:nvSpPr>
      <xdr:spPr bwMode="auto">
        <a:xfrm>
          <a:off x="1600200" y="6022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39</xdr:row>
      <xdr:rowOff>3175</xdr:rowOff>
    </xdr:from>
    <xdr:to>
      <xdr:col>2</xdr:col>
      <xdr:colOff>247650</xdr:colOff>
      <xdr:row>39</xdr:row>
      <xdr:rowOff>3175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1600200" y="5737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39</xdr:row>
      <xdr:rowOff>3175</xdr:rowOff>
    </xdr:from>
    <xdr:to>
      <xdr:col>2</xdr:col>
      <xdr:colOff>247650</xdr:colOff>
      <xdr:row>39</xdr:row>
      <xdr:rowOff>3175</xdr:rowOff>
    </xdr:to>
    <xdr:sp macro="" textlink="">
      <xdr:nvSpPr>
        <xdr:cNvPr id="13" name="Text Box 14"/>
        <xdr:cNvSpPr txBox="1">
          <a:spLocks noChangeArrowheads="1"/>
        </xdr:cNvSpPr>
      </xdr:nvSpPr>
      <xdr:spPr bwMode="auto">
        <a:xfrm>
          <a:off x="1600200" y="5737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</xdr:row>
      <xdr:rowOff>0</xdr:rowOff>
    </xdr:from>
    <xdr:to>
      <xdr:col>2</xdr:col>
      <xdr:colOff>247650</xdr:colOff>
      <xdr:row>5</xdr:row>
      <xdr:rowOff>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1600200" y="1447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</xdr:row>
      <xdr:rowOff>0</xdr:rowOff>
    </xdr:from>
    <xdr:to>
      <xdr:col>2</xdr:col>
      <xdr:colOff>247650</xdr:colOff>
      <xdr:row>5</xdr:row>
      <xdr:rowOff>0</xdr:rowOff>
    </xdr:to>
    <xdr:sp macro="" textlink="">
      <xdr:nvSpPr>
        <xdr:cNvPr id="15" name="Text Box 16"/>
        <xdr:cNvSpPr txBox="1">
          <a:spLocks noChangeArrowheads="1"/>
        </xdr:cNvSpPr>
      </xdr:nvSpPr>
      <xdr:spPr bwMode="auto">
        <a:xfrm>
          <a:off x="1600200" y="1447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</xdr:row>
      <xdr:rowOff>0</xdr:rowOff>
    </xdr:from>
    <xdr:to>
      <xdr:col>2</xdr:col>
      <xdr:colOff>247650</xdr:colOff>
      <xdr:row>5</xdr:row>
      <xdr:rowOff>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1600200" y="1447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</xdr:row>
      <xdr:rowOff>0</xdr:rowOff>
    </xdr:from>
    <xdr:to>
      <xdr:col>2</xdr:col>
      <xdr:colOff>247650</xdr:colOff>
      <xdr:row>5</xdr:row>
      <xdr:rowOff>0</xdr:rowOff>
    </xdr:to>
    <xdr:sp macro="" textlink="">
      <xdr:nvSpPr>
        <xdr:cNvPr id="17" name="Text Box 18"/>
        <xdr:cNvSpPr txBox="1">
          <a:spLocks noChangeArrowheads="1"/>
        </xdr:cNvSpPr>
      </xdr:nvSpPr>
      <xdr:spPr bwMode="auto">
        <a:xfrm>
          <a:off x="1600200" y="1447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23</xdr:row>
      <xdr:rowOff>0</xdr:rowOff>
    </xdr:from>
    <xdr:to>
      <xdr:col>3</xdr:col>
      <xdr:colOff>247650</xdr:colOff>
      <xdr:row>23</xdr:row>
      <xdr:rowOff>0</xdr:rowOff>
    </xdr:to>
    <xdr:sp macro="" textlink="">
      <xdr:nvSpPr>
        <xdr:cNvPr id="233473" name="Text Box 1"/>
        <xdr:cNvSpPr txBox="1">
          <a:spLocks noChangeArrowheads="1"/>
        </xdr:cNvSpPr>
      </xdr:nvSpPr>
      <xdr:spPr bwMode="auto">
        <a:xfrm>
          <a:off x="409575" y="3933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23</xdr:row>
      <xdr:rowOff>0</xdr:rowOff>
    </xdr:from>
    <xdr:to>
      <xdr:col>3</xdr:col>
      <xdr:colOff>247650</xdr:colOff>
      <xdr:row>23</xdr:row>
      <xdr:rowOff>0</xdr:rowOff>
    </xdr:to>
    <xdr:sp macro="" textlink="">
      <xdr:nvSpPr>
        <xdr:cNvPr id="233474" name="Text Box 2"/>
        <xdr:cNvSpPr txBox="1">
          <a:spLocks noChangeArrowheads="1"/>
        </xdr:cNvSpPr>
      </xdr:nvSpPr>
      <xdr:spPr bwMode="auto">
        <a:xfrm>
          <a:off x="409575" y="3933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49</xdr:row>
      <xdr:rowOff>0</xdr:rowOff>
    </xdr:from>
    <xdr:to>
      <xdr:col>3</xdr:col>
      <xdr:colOff>247650</xdr:colOff>
      <xdr:row>49</xdr:row>
      <xdr:rowOff>0</xdr:rowOff>
    </xdr:to>
    <xdr:sp macro="" textlink="">
      <xdr:nvSpPr>
        <xdr:cNvPr id="233475" name="Text Box 3"/>
        <xdr:cNvSpPr txBox="1">
          <a:spLocks noChangeArrowheads="1"/>
        </xdr:cNvSpPr>
      </xdr:nvSpPr>
      <xdr:spPr bwMode="auto">
        <a:xfrm>
          <a:off x="409575" y="7648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49</xdr:row>
      <xdr:rowOff>0</xdr:rowOff>
    </xdr:from>
    <xdr:to>
      <xdr:col>3</xdr:col>
      <xdr:colOff>247650</xdr:colOff>
      <xdr:row>49</xdr:row>
      <xdr:rowOff>0</xdr:rowOff>
    </xdr:to>
    <xdr:sp macro="" textlink="">
      <xdr:nvSpPr>
        <xdr:cNvPr id="233476" name="Text Box 4"/>
        <xdr:cNvSpPr txBox="1">
          <a:spLocks noChangeArrowheads="1"/>
        </xdr:cNvSpPr>
      </xdr:nvSpPr>
      <xdr:spPr bwMode="auto">
        <a:xfrm>
          <a:off x="409575" y="7648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27</xdr:row>
      <xdr:rowOff>0</xdr:rowOff>
    </xdr:from>
    <xdr:to>
      <xdr:col>3</xdr:col>
      <xdr:colOff>247650</xdr:colOff>
      <xdr:row>27</xdr:row>
      <xdr:rowOff>0</xdr:rowOff>
    </xdr:to>
    <xdr:sp macro="" textlink="">
      <xdr:nvSpPr>
        <xdr:cNvPr id="233477" name="Text Box 5"/>
        <xdr:cNvSpPr txBox="1">
          <a:spLocks noChangeArrowheads="1"/>
        </xdr:cNvSpPr>
      </xdr:nvSpPr>
      <xdr:spPr bwMode="auto">
        <a:xfrm>
          <a:off x="409575" y="45053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27</xdr:row>
      <xdr:rowOff>0</xdr:rowOff>
    </xdr:from>
    <xdr:to>
      <xdr:col>3</xdr:col>
      <xdr:colOff>247650</xdr:colOff>
      <xdr:row>27</xdr:row>
      <xdr:rowOff>0</xdr:rowOff>
    </xdr:to>
    <xdr:sp macro="" textlink="">
      <xdr:nvSpPr>
        <xdr:cNvPr id="233478" name="Text Box 6"/>
        <xdr:cNvSpPr txBox="1">
          <a:spLocks noChangeArrowheads="1"/>
        </xdr:cNvSpPr>
      </xdr:nvSpPr>
      <xdr:spPr bwMode="auto">
        <a:xfrm>
          <a:off x="409575" y="45053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15</xdr:row>
      <xdr:rowOff>0</xdr:rowOff>
    </xdr:from>
    <xdr:to>
      <xdr:col>3</xdr:col>
      <xdr:colOff>247650</xdr:colOff>
      <xdr:row>15</xdr:row>
      <xdr:rowOff>0</xdr:rowOff>
    </xdr:to>
    <xdr:sp macro="" textlink="">
      <xdr:nvSpPr>
        <xdr:cNvPr id="233479" name="Text Box 7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15</xdr:row>
      <xdr:rowOff>0</xdr:rowOff>
    </xdr:from>
    <xdr:to>
      <xdr:col>3</xdr:col>
      <xdr:colOff>247650</xdr:colOff>
      <xdr:row>15</xdr:row>
      <xdr:rowOff>0</xdr:rowOff>
    </xdr:to>
    <xdr:sp macro="" textlink="">
      <xdr:nvSpPr>
        <xdr:cNvPr id="233480" name="Text Box 8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15</xdr:row>
      <xdr:rowOff>0</xdr:rowOff>
    </xdr:from>
    <xdr:to>
      <xdr:col>3</xdr:col>
      <xdr:colOff>247650</xdr:colOff>
      <xdr:row>15</xdr:row>
      <xdr:rowOff>0</xdr:rowOff>
    </xdr:to>
    <xdr:sp macro="" textlink="">
      <xdr:nvSpPr>
        <xdr:cNvPr id="233481" name="Text Box 9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15</xdr:row>
      <xdr:rowOff>0</xdr:rowOff>
    </xdr:from>
    <xdr:to>
      <xdr:col>3</xdr:col>
      <xdr:colOff>247650</xdr:colOff>
      <xdr:row>15</xdr:row>
      <xdr:rowOff>0</xdr:rowOff>
    </xdr:to>
    <xdr:sp macro="" textlink="">
      <xdr:nvSpPr>
        <xdr:cNvPr id="233482" name="Text Box 10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33483" name="Text Box 11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33484" name="Text Box 12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33485" name="Text Box 13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33486" name="Text Box 14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33487" name="Text Box 15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47</xdr:row>
      <xdr:rowOff>0</xdr:rowOff>
    </xdr:from>
    <xdr:to>
      <xdr:col>3</xdr:col>
      <xdr:colOff>247650</xdr:colOff>
      <xdr:row>47</xdr:row>
      <xdr:rowOff>0</xdr:rowOff>
    </xdr:to>
    <xdr:sp macro="" textlink="">
      <xdr:nvSpPr>
        <xdr:cNvPr id="233488" name="Text Box 16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33489" name="Text Box 17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33490" name="Text Box 18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33491" name="Text Box 19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3</xdr:col>
      <xdr:colOff>76200</xdr:colOff>
      <xdr:row>6</xdr:row>
      <xdr:rowOff>0</xdr:rowOff>
    </xdr:from>
    <xdr:to>
      <xdr:col>3</xdr:col>
      <xdr:colOff>247650</xdr:colOff>
      <xdr:row>6</xdr:row>
      <xdr:rowOff>0</xdr:rowOff>
    </xdr:to>
    <xdr:sp macro="" textlink="">
      <xdr:nvSpPr>
        <xdr:cNvPr id="233492" name="Text Box 20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8</xdr:row>
      <xdr:rowOff>0</xdr:rowOff>
    </xdr:from>
    <xdr:to>
      <xdr:col>2</xdr:col>
      <xdr:colOff>247650</xdr:colOff>
      <xdr:row>8</xdr:row>
      <xdr:rowOff>0</xdr:rowOff>
    </xdr:to>
    <xdr:sp macro="" textlink="">
      <xdr:nvSpPr>
        <xdr:cNvPr id="211971" name="Text Box 3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8</xdr:row>
      <xdr:rowOff>0</xdr:rowOff>
    </xdr:from>
    <xdr:to>
      <xdr:col>2</xdr:col>
      <xdr:colOff>247650</xdr:colOff>
      <xdr:row>8</xdr:row>
      <xdr:rowOff>0</xdr:rowOff>
    </xdr:to>
    <xdr:sp macro="" textlink="">
      <xdr:nvSpPr>
        <xdr:cNvPr id="211972" name="Text Box 4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27</xdr:row>
      <xdr:rowOff>0</xdr:rowOff>
    </xdr:from>
    <xdr:to>
      <xdr:col>2</xdr:col>
      <xdr:colOff>247650</xdr:colOff>
      <xdr:row>27</xdr:row>
      <xdr:rowOff>0</xdr:rowOff>
    </xdr:to>
    <xdr:sp macro="" textlink="">
      <xdr:nvSpPr>
        <xdr:cNvPr id="211973" name="Text Box 5"/>
        <xdr:cNvSpPr txBox="1">
          <a:spLocks noChangeArrowheads="1"/>
        </xdr:cNvSpPr>
      </xdr:nvSpPr>
      <xdr:spPr bwMode="auto">
        <a:xfrm>
          <a:off x="304800" y="4562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27</xdr:row>
      <xdr:rowOff>0</xdr:rowOff>
    </xdr:from>
    <xdr:to>
      <xdr:col>2</xdr:col>
      <xdr:colOff>247650</xdr:colOff>
      <xdr:row>27</xdr:row>
      <xdr:rowOff>0</xdr:rowOff>
    </xdr:to>
    <xdr:sp macro="" textlink="">
      <xdr:nvSpPr>
        <xdr:cNvPr id="211974" name="Text Box 6"/>
        <xdr:cNvSpPr txBox="1">
          <a:spLocks noChangeArrowheads="1"/>
        </xdr:cNvSpPr>
      </xdr:nvSpPr>
      <xdr:spPr bwMode="auto">
        <a:xfrm>
          <a:off x="304800" y="4562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19</xdr:row>
      <xdr:rowOff>0</xdr:rowOff>
    </xdr:from>
    <xdr:to>
      <xdr:col>2</xdr:col>
      <xdr:colOff>247650</xdr:colOff>
      <xdr:row>19</xdr:row>
      <xdr:rowOff>0</xdr:rowOff>
    </xdr:to>
    <xdr:sp macro="" textlink="">
      <xdr:nvSpPr>
        <xdr:cNvPr id="211975" name="Text Box 7"/>
        <xdr:cNvSpPr txBox="1">
          <a:spLocks noChangeArrowheads="1"/>
        </xdr:cNvSpPr>
      </xdr:nvSpPr>
      <xdr:spPr bwMode="auto">
        <a:xfrm>
          <a:off x="304800" y="3419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19</xdr:row>
      <xdr:rowOff>0</xdr:rowOff>
    </xdr:from>
    <xdr:to>
      <xdr:col>2</xdr:col>
      <xdr:colOff>247650</xdr:colOff>
      <xdr:row>19</xdr:row>
      <xdr:rowOff>0</xdr:rowOff>
    </xdr:to>
    <xdr:sp macro="" textlink="">
      <xdr:nvSpPr>
        <xdr:cNvPr id="211976" name="Text Box 8"/>
        <xdr:cNvSpPr txBox="1">
          <a:spLocks noChangeArrowheads="1"/>
        </xdr:cNvSpPr>
      </xdr:nvSpPr>
      <xdr:spPr bwMode="auto">
        <a:xfrm>
          <a:off x="304800" y="3419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1977" name="Text Box 9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1978" name="Text Box 10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1979" name="Text Box 11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1980" name="Text Box 12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42</xdr:row>
      <xdr:rowOff>0</xdr:rowOff>
    </xdr:from>
    <xdr:to>
      <xdr:col>2</xdr:col>
      <xdr:colOff>247650</xdr:colOff>
      <xdr:row>42</xdr:row>
      <xdr:rowOff>0</xdr:rowOff>
    </xdr:to>
    <xdr:sp macro="" textlink="">
      <xdr:nvSpPr>
        <xdr:cNvPr id="211981" name="Text Box 13"/>
        <xdr:cNvSpPr txBox="1">
          <a:spLocks noChangeArrowheads="1"/>
        </xdr:cNvSpPr>
      </xdr:nvSpPr>
      <xdr:spPr bwMode="auto">
        <a:xfrm>
          <a:off x="304800" y="6705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42</xdr:row>
      <xdr:rowOff>0</xdr:rowOff>
    </xdr:from>
    <xdr:to>
      <xdr:col>2</xdr:col>
      <xdr:colOff>247650</xdr:colOff>
      <xdr:row>42</xdr:row>
      <xdr:rowOff>0</xdr:rowOff>
    </xdr:to>
    <xdr:sp macro="" textlink="">
      <xdr:nvSpPr>
        <xdr:cNvPr id="211982" name="Text Box 14"/>
        <xdr:cNvSpPr txBox="1">
          <a:spLocks noChangeArrowheads="1"/>
        </xdr:cNvSpPr>
      </xdr:nvSpPr>
      <xdr:spPr bwMode="auto">
        <a:xfrm>
          <a:off x="304800" y="6705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11983" name="Text Box 15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11984" name="Text Box 16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11985" name="Text Box 17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11986" name="Text Box 18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8</xdr:row>
      <xdr:rowOff>0</xdr:rowOff>
    </xdr:from>
    <xdr:to>
      <xdr:col>2</xdr:col>
      <xdr:colOff>247650</xdr:colOff>
      <xdr:row>8</xdr:row>
      <xdr:rowOff>0</xdr:rowOff>
    </xdr:to>
    <xdr:sp macro="" textlink="">
      <xdr:nvSpPr>
        <xdr:cNvPr id="211987" name="Text Box 19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8</xdr:row>
      <xdr:rowOff>0</xdr:rowOff>
    </xdr:from>
    <xdr:to>
      <xdr:col>2</xdr:col>
      <xdr:colOff>247650</xdr:colOff>
      <xdr:row>8</xdr:row>
      <xdr:rowOff>0</xdr:rowOff>
    </xdr:to>
    <xdr:sp macro="" textlink="">
      <xdr:nvSpPr>
        <xdr:cNvPr id="211988" name="Text Box 20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28</xdr:row>
      <xdr:rowOff>0</xdr:rowOff>
    </xdr:from>
    <xdr:to>
      <xdr:col>2</xdr:col>
      <xdr:colOff>247650</xdr:colOff>
      <xdr:row>28</xdr:row>
      <xdr:rowOff>0</xdr:rowOff>
    </xdr:to>
    <xdr:sp macro="" textlink="">
      <xdr:nvSpPr>
        <xdr:cNvPr id="211989" name="Text Box 21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28</xdr:row>
      <xdr:rowOff>0</xdr:rowOff>
    </xdr:from>
    <xdr:to>
      <xdr:col>2</xdr:col>
      <xdr:colOff>247650</xdr:colOff>
      <xdr:row>28</xdr:row>
      <xdr:rowOff>0</xdr:rowOff>
    </xdr:to>
    <xdr:sp macro="" textlink="">
      <xdr:nvSpPr>
        <xdr:cNvPr id="211990" name="Text Box 22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20</xdr:row>
      <xdr:rowOff>0</xdr:rowOff>
    </xdr:from>
    <xdr:to>
      <xdr:col>2</xdr:col>
      <xdr:colOff>247650</xdr:colOff>
      <xdr:row>20</xdr:row>
      <xdr:rowOff>0</xdr:rowOff>
    </xdr:to>
    <xdr:sp macro="" textlink="">
      <xdr:nvSpPr>
        <xdr:cNvPr id="211991" name="Text Box 23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20</xdr:row>
      <xdr:rowOff>0</xdr:rowOff>
    </xdr:from>
    <xdr:to>
      <xdr:col>2</xdr:col>
      <xdr:colOff>247650</xdr:colOff>
      <xdr:row>20</xdr:row>
      <xdr:rowOff>0</xdr:rowOff>
    </xdr:to>
    <xdr:sp macro="" textlink="">
      <xdr:nvSpPr>
        <xdr:cNvPr id="211992" name="Text Box 24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1993" name="Text Box 25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1994" name="Text Box 26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1995" name="Text Box 27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1996" name="Text Box 28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11997" name="Text Box 29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11998" name="Text Box 30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1999" name="Text Box 31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2000" name="Text Box 32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2001" name="Text Box 33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2002" name="Text Box 34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23</xdr:row>
      <xdr:rowOff>0</xdr:rowOff>
    </xdr:from>
    <xdr:to>
      <xdr:col>2</xdr:col>
      <xdr:colOff>247650</xdr:colOff>
      <xdr:row>23</xdr:row>
      <xdr:rowOff>0</xdr:rowOff>
    </xdr:to>
    <xdr:sp macro="" textlink="">
      <xdr:nvSpPr>
        <xdr:cNvPr id="212003" name="Text Box 35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23</xdr:row>
      <xdr:rowOff>0</xdr:rowOff>
    </xdr:from>
    <xdr:to>
      <xdr:col>2</xdr:col>
      <xdr:colOff>247650</xdr:colOff>
      <xdr:row>23</xdr:row>
      <xdr:rowOff>0</xdr:rowOff>
    </xdr:to>
    <xdr:sp macro="" textlink="">
      <xdr:nvSpPr>
        <xdr:cNvPr id="212004" name="Text Box 36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23</xdr:row>
      <xdr:rowOff>0</xdr:rowOff>
    </xdr:from>
    <xdr:to>
      <xdr:col>2</xdr:col>
      <xdr:colOff>247650</xdr:colOff>
      <xdr:row>23</xdr:row>
      <xdr:rowOff>0</xdr:rowOff>
    </xdr:to>
    <xdr:sp macro="" textlink="">
      <xdr:nvSpPr>
        <xdr:cNvPr id="212005" name="Text Box 37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23</xdr:row>
      <xdr:rowOff>0</xdr:rowOff>
    </xdr:from>
    <xdr:to>
      <xdr:col>2</xdr:col>
      <xdr:colOff>247650</xdr:colOff>
      <xdr:row>23</xdr:row>
      <xdr:rowOff>0</xdr:rowOff>
    </xdr:to>
    <xdr:sp macro="" textlink="">
      <xdr:nvSpPr>
        <xdr:cNvPr id="212006" name="Text Box 38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8</xdr:row>
      <xdr:rowOff>0</xdr:rowOff>
    </xdr:from>
    <xdr:to>
      <xdr:col>2</xdr:col>
      <xdr:colOff>247650</xdr:colOff>
      <xdr:row>8</xdr:row>
      <xdr:rowOff>0</xdr:rowOff>
    </xdr:to>
    <xdr:sp macro="" textlink="">
      <xdr:nvSpPr>
        <xdr:cNvPr id="212007" name="Text Box 39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8</xdr:row>
      <xdr:rowOff>0</xdr:rowOff>
    </xdr:from>
    <xdr:to>
      <xdr:col>2</xdr:col>
      <xdr:colOff>247650</xdr:colOff>
      <xdr:row>8</xdr:row>
      <xdr:rowOff>0</xdr:rowOff>
    </xdr:to>
    <xdr:sp macro="" textlink="">
      <xdr:nvSpPr>
        <xdr:cNvPr id="212008" name="Text Box 40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28</xdr:row>
      <xdr:rowOff>0</xdr:rowOff>
    </xdr:from>
    <xdr:to>
      <xdr:col>2</xdr:col>
      <xdr:colOff>247650</xdr:colOff>
      <xdr:row>28</xdr:row>
      <xdr:rowOff>0</xdr:rowOff>
    </xdr:to>
    <xdr:sp macro="" textlink="">
      <xdr:nvSpPr>
        <xdr:cNvPr id="212009" name="Text Box 41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28</xdr:row>
      <xdr:rowOff>0</xdr:rowOff>
    </xdr:from>
    <xdr:to>
      <xdr:col>2</xdr:col>
      <xdr:colOff>247650</xdr:colOff>
      <xdr:row>28</xdr:row>
      <xdr:rowOff>0</xdr:rowOff>
    </xdr:to>
    <xdr:sp macro="" textlink="">
      <xdr:nvSpPr>
        <xdr:cNvPr id="212010" name="Text Box 42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20</xdr:row>
      <xdr:rowOff>0</xdr:rowOff>
    </xdr:from>
    <xdr:to>
      <xdr:col>2</xdr:col>
      <xdr:colOff>247650</xdr:colOff>
      <xdr:row>20</xdr:row>
      <xdr:rowOff>0</xdr:rowOff>
    </xdr:to>
    <xdr:sp macro="" textlink="">
      <xdr:nvSpPr>
        <xdr:cNvPr id="212011" name="Text Box 43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20</xdr:row>
      <xdr:rowOff>0</xdr:rowOff>
    </xdr:from>
    <xdr:to>
      <xdr:col>2</xdr:col>
      <xdr:colOff>247650</xdr:colOff>
      <xdr:row>20</xdr:row>
      <xdr:rowOff>0</xdr:rowOff>
    </xdr:to>
    <xdr:sp macro="" textlink="">
      <xdr:nvSpPr>
        <xdr:cNvPr id="212012" name="Text Box 44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2013" name="Text Box 45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2014" name="Text Box 46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2015" name="Text Box 47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34</xdr:row>
      <xdr:rowOff>0</xdr:rowOff>
    </xdr:from>
    <xdr:to>
      <xdr:col>2</xdr:col>
      <xdr:colOff>247650</xdr:colOff>
      <xdr:row>34</xdr:row>
      <xdr:rowOff>0</xdr:rowOff>
    </xdr:to>
    <xdr:sp macro="" textlink="">
      <xdr:nvSpPr>
        <xdr:cNvPr id="212016" name="Text Box 48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12017" name="Text Box 49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2</xdr:col>
      <xdr:colOff>247650</xdr:colOff>
      <xdr:row>44</xdr:row>
      <xdr:rowOff>0</xdr:rowOff>
    </xdr:to>
    <xdr:sp macro="" textlink="">
      <xdr:nvSpPr>
        <xdr:cNvPr id="212018" name="Text Box 50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2019" name="Text Box 51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2020" name="Text Box 52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2021" name="Text Box 53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46</xdr:row>
      <xdr:rowOff>0</xdr:rowOff>
    </xdr:from>
    <xdr:to>
      <xdr:col>2</xdr:col>
      <xdr:colOff>247650</xdr:colOff>
      <xdr:row>46</xdr:row>
      <xdr:rowOff>0</xdr:rowOff>
    </xdr:to>
    <xdr:sp macro="" textlink="">
      <xdr:nvSpPr>
        <xdr:cNvPr id="212022" name="Text Box 54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theme="0"/>
  </sheetPr>
  <dimension ref="B1:AD36"/>
  <sheetViews>
    <sheetView showGridLines="0" tabSelected="1" view="pageBreakPreview" zoomScale="130" zoomScaleNormal="120" zoomScaleSheetLayoutView="130" workbookViewId="0">
      <selection activeCell="C2" sqref="C2:O2"/>
    </sheetView>
  </sheetViews>
  <sheetFormatPr defaultRowHeight="13.5"/>
  <cols>
    <col min="1" max="2" width="0.6640625" style="44" customWidth="1"/>
    <col min="3" max="3" width="8.77734375" style="58" customWidth="1"/>
    <col min="4" max="4" width="0.5546875" style="58" customWidth="1"/>
    <col min="5" max="5" width="7.33203125" style="58" customWidth="1"/>
    <col min="6" max="6" width="0.5546875" style="44" customWidth="1"/>
    <col min="7" max="7" width="6.21875" style="44" customWidth="1"/>
    <col min="8" max="9" width="6.44140625" style="44" customWidth="1"/>
    <col min="10" max="10" width="6.5546875" style="44" customWidth="1"/>
    <col min="11" max="11" width="7.109375" style="44" customWidth="1"/>
    <col min="12" max="12" width="6.77734375" style="44" customWidth="1"/>
    <col min="13" max="14" width="7" style="128" customWidth="1"/>
    <col min="15" max="15" width="7.77734375" style="128" customWidth="1"/>
    <col min="16" max="16" width="1.109375" style="128" customWidth="1"/>
    <col min="17" max="17" width="8.5546875" style="44" customWidth="1"/>
    <col min="18" max="18" width="1.109375" style="44" customWidth="1"/>
    <col min="19" max="19" width="9.6640625" style="44" customWidth="1"/>
    <col min="20" max="20" width="1.21875" style="44" customWidth="1"/>
    <col min="21" max="24" width="5.6640625" style="44" bestFit="1" customWidth="1"/>
    <col min="25" max="26" width="5.88671875" style="44" customWidth="1"/>
    <col min="27" max="27" width="7" style="44" customWidth="1"/>
    <col min="28" max="28" width="7.44140625" style="44" bestFit="1" customWidth="1"/>
    <col min="29" max="29" width="8" style="44" customWidth="1"/>
    <col min="30" max="16384" width="8.88671875" style="44"/>
  </cols>
  <sheetData>
    <row r="1" spans="2:30" s="81" customFormat="1" ht="11.25">
      <c r="B1" s="43"/>
      <c r="C1" s="80"/>
      <c r="D1" s="80"/>
      <c r="E1" s="80"/>
      <c r="M1" s="124"/>
      <c r="N1" s="124"/>
      <c r="O1" s="124"/>
      <c r="P1" s="124"/>
      <c r="AC1" s="124"/>
    </row>
    <row r="2" spans="2:30" s="82" customFormat="1" ht="48" customHeight="1">
      <c r="B2" s="141"/>
      <c r="C2" s="394" t="s">
        <v>288</v>
      </c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274"/>
      <c r="Q2" s="394" t="s">
        <v>297</v>
      </c>
      <c r="R2" s="394"/>
      <c r="S2" s="394"/>
      <c r="T2" s="394"/>
      <c r="U2" s="394"/>
      <c r="V2" s="394"/>
      <c r="W2" s="394"/>
      <c r="X2" s="394"/>
      <c r="Y2" s="394"/>
      <c r="Z2" s="394"/>
      <c r="AA2" s="394"/>
      <c r="AB2" s="394"/>
      <c r="AC2" s="394"/>
    </row>
    <row r="3" spans="2:30" s="74" customFormat="1" ht="10.5" customHeight="1">
      <c r="C3" s="75" t="s">
        <v>196</v>
      </c>
      <c r="D3" s="75"/>
      <c r="E3" s="75"/>
      <c r="F3" s="75"/>
      <c r="G3" s="76"/>
      <c r="H3" s="76"/>
      <c r="I3" s="76"/>
      <c r="J3" s="76"/>
      <c r="K3" s="76"/>
      <c r="L3" s="76"/>
      <c r="M3" s="125"/>
      <c r="N3" s="125"/>
      <c r="O3" s="125"/>
      <c r="P3" s="125"/>
      <c r="Q3" s="76"/>
      <c r="R3" s="76"/>
      <c r="S3" s="76"/>
      <c r="T3" s="76"/>
      <c r="U3" s="75"/>
      <c r="V3" s="75"/>
      <c r="W3" s="76"/>
      <c r="X3" s="76"/>
      <c r="Y3" s="76"/>
      <c r="Z3" s="76"/>
      <c r="AA3" s="76"/>
      <c r="AB3" s="76"/>
      <c r="AC3" s="79" t="s">
        <v>339</v>
      </c>
    </row>
    <row r="4" spans="2:30" s="58" customFormat="1" ht="51" customHeight="1">
      <c r="B4" s="77"/>
      <c r="C4" s="396" t="s">
        <v>197</v>
      </c>
      <c r="D4" s="397"/>
      <c r="E4" s="397"/>
      <c r="F4" s="175"/>
      <c r="G4" s="401" t="s">
        <v>293</v>
      </c>
      <c r="H4" s="402"/>
      <c r="I4" s="402"/>
      <c r="J4" s="402"/>
      <c r="K4" s="402"/>
      <c r="L4" s="403"/>
      <c r="M4" s="177" t="s">
        <v>294</v>
      </c>
      <c r="N4" s="177" t="s">
        <v>325</v>
      </c>
      <c r="O4" s="176" t="s">
        <v>271</v>
      </c>
      <c r="P4" s="178"/>
      <c r="Q4" s="396" t="s">
        <v>197</v>
      </c>
      <c r="R4" s="399"/>
      <c r="S4" s="399"/>
      <c r="T4" s="179"/>
      <c r="U4" s="401" t="s">
        <v>293</v>
      </c>
      <c r="V4" s="402"/>
      <c r="W4" s="402"/>
      <c r="X4" s="402"/>
      <c r="Y4" s="402"/>
      <c r="Z4" s="403"/>
      <c r="AA4" s="177" t="s">
        <v>294</v>
      </c>
      <c r="AB4" s="177" t="s">
        <v>327</v>
      </c>
      <c r="AC4" s="176" t="s">
        <v>271</v>
      </c>
    </row>
    <row r="5" spans="2:30" s="58" customFormat="1" ht="24" customHeight="1">
      <c r="B5" s="78"/>
      <c r="C5" s="398"/>
      <c r="D5" s="398"/>
      <c r="E5" s="398"/>
      <c r="F5" s="180"/>
      <c r="G5" s="181">
        <v>2007</v>
      </c>
      <c r="H5" s="181">
        <v>2008</v>
      </c>
      <c r="I5" s="181">
        <v>2009</v>
      </c>
      <c r="J5" s="181">
        <v>2010</v>
      </c>
      <c r="K5" s="182">
        <v>2011</v>
      </c>
      <c r="L5" s="182">
        <v>2012</v>
      </c>
      <c r="M5" s="182" t="s">
        <v>295</v>
      </c>
      <c r="N5" s="186">
        <v>2011</v>
      </c>
      <c r="O5" s="186">
        <v>2011</v>
      </c>
      <c r="P5" s="184"/>
      <c r="Q5" s="400"/>
      <c r="R5" s="400"/>
      <c r="S5" s="400"/>
      <c r="T5" s="185"/>
      <c r="U5" s="181">
        <v>2007</v>
      </c>
      <c r="V5" s="181">
        <v>2008</v>
      </c>
      <c r="W5" s="181">
        <v>2009</v>
      </c>
      <c r="X5" s="181">
        <v>2010</v>
      </c>
      <c r="Y5" s="182">
        <v>2011</v>
      </c>
      <c r="Z5" s="182">
        <v>2012</v>
      </c>
      <c r="AA5" s="182" t="s">
        <v>295</v>
      </c>
      <c r="AB5" s="186">
        <v>2011</v>
      </c>
      <c r="AC5" s="186">
        <v>2011</v>
      </c>
    </row>
    <row r="6" spans="2:30" s="82" customFormat="1" ht="6.95" customHeight="1">
      <c r="B6" s="60"/>
      <c r="C6" s="45"/>
      <c r="D6" s="45"/>
      <c r="E6" s="45"/>
      <c r="F6" s="129"/>
      <c r="G6" s="46"/>
      <c r="H6" s="46"/>
      <c r="I6" s="46"/>
      <c r="J6" s="46"/>
      <c r="K6" s="46"/>
      <c r="L6" s="46"/>
      <c r="M6" s="126"/>
      <c r="N6" s="126"/>
      <c r="O6" s="126"/>
      <c r="P6" s="126"/>
      <c r="Q6" s="46"/>
      <c r="R6" s="46"/>
      <c r="S6" s="46"/>
      <c r="T6" s="129"/>
      <c r="U6" s="140"/>
      <c r="V6" s="46"/>
      <c r="W6" s="46"/>
      <c r="X6" s="46"/>
      <c r="Y6" s="46"/>
      <c r="Z6" s="46"/>
      <c r="AA6" s="46"/>
      <c r="AB6" s="46"/>
      <c r="AC6" s="46"/>
    </row>
    <row r="7" spans="2:30" s="82" customFormat="1" ht="17.25" customHeight="1">
      <c r="B7" s="61"/>
      <c r="C7" s="47" t="s">
        <v>198</v>
      </c>
      <c r="D7" s="64"/>
      <c r="E7" s="212" t="s">
        <v>199</v>
      </c>
      <c r="F7" s="130"/>
      <c r="G7" s="187">
        <v>6673106</v>
      </c>
      <c r="H7" s="187">
        <v>6753649</v>
      </c>
      <c r="I7" s="187">
        <v>6834722</v>
      </c>
      <c r="J7" s="187">
        <v>6916183</v>
      </c>
      <c r="K7" s="187">
        <v>6997999</v>
      </c>
      <c r="L7" s="187">
        <v>7080072</v>
      </c>
      <c r="M7" s="272"/>
      <c r="N7" s="286"/>
      <c r="O7" s="287"/>
      <c r="P7" s="48"/>
      <c r="Q7" s="48"/>
      <c r="R7" s="48"/>
      <c r="S7" s="48"/>
      <c r="T7" s="134"/>
      <c r="U7" s="288"/>
      <c r="V7" s="42"/>
      <c r="W7" s="41"/>
      <c r="X7" s="41"/>
      <c r="Y7" s="41"/>
      <c r="Z7" s="41"/>
      <c r="AA7" s="41"/>
      <c r="AB7" s="41"/>
      <c r="AC7" s="42"/>
    </row>
    <row r="8" spans="2:30" s="82" customFormat="1" ht="17.25" customHeight="1">
      <c r="B8" s="61"/>
      <c r="C8" s="39" t="s">
        <v>200</v>
      </c>
      <c r="D8" s="65"/>
      <c r="E8" s="213" t="s">
        <v>201</v>
      </c>
      <c r="F8" s="130"/>
      <c r="G8" s="303">
        <v>35097</v>
      </c>
      <c r="H8" s="303">
        <v>35725</v>
      </c>
      <c r="I8" s="303">
        <v>36383</v>
      </c>
      <c r="J8" s="303">
        <v>37063</v>
      </c>
      <c r="K8" s="303">
        <v>37763</v>
      </c>
      <c r="L8" s="40">
        <v>38482</v>
      </c>
      <c r="M8" s="215">
        <v>1.8</v>
      </c>
      <c r="N8" s="40">
        <v>238174</v>
      </c>
      <c r="O8" s="40">
        <v>15</v>
      </c>
      <c r="P8" s="40"/>
      <c r="Q8" s="83" t="s">
        <v>51</v>
      </c>
      <c r="R8" s="123"/>
      <c r="S8" s="59" t="s">
        <v>202</v>
      </c>
      <c r="T8" s="135"/>
      <c r="U8" s="303">
        <v>48598</v>
      </c>
      <c r="V8" s="303">
        <v>48949</v>
      </c>
      <c r="W8" s="303">
        <v>49182</v>
      </c>
      <c r="X8" s="304">
        <v>49410</v>
      </c>
      <c r="Y8" s="304">
        <v>49779</v>
      </c>
      <c r="Z8" s="289">
        <v>50004</v>
      </c>
      <c r="AA8" s="214">
        <f>((Z8/U8)^(1/5)-1)*100</f>
        <v>0.57204243834825252</v>
      </c>
      <c r="AB8" s="40">
        <v>10015</v>
      </c>
      <c r="AC8" s="40">
        <v>497</v>
      </c>
      <c r="AD8" s="290"/>
    </row>
    <row r="9" spans="2:30" s="82" customFormat="1" ht="17.25" customHeight="1">
      <c r="B9" s="61"/>
      <c r="C9" s="39" t="s">
        <v>203</v>
      </c>
      <c r="D9" s="65"/>
      <c r="E9" s="213" t="s">
        <v>123</v>
      </c>
      <c r="F9" s="130"/>
      <c r="G9" s="303">
        <v>39331</v>
      </c>
      <c r="H9" s="303">
        <v>39676</v>
      </c>
      <c r="I9" s="303">
        <v>40024</v>
      </c>
      <c r="J9" s="303">
        <v>40374</v>
      </c>
      <c r="K9" s="303">
        <v>40729</v>
      </c>
      <c r="L9" s="40">
        <v>41087</v>
      </c>
      <c r="M9" s="215">
        <v>1</v>
      </c>
      <c r="N9" s="40">
        <v>278040</v>
      </c>
      <c r="O9" s="40">
        <v>15</v>
      </c>
      <c r="P9" s="40"/>
      <c r="Q9" s="83" t="s">
        <v>33</v>
      </c>
      <c r="R9" s="62"/>
      <c r="S9" s="59" t="s">
        <v>204</v>
      </c>
      <c r="T9" s="135"/>
      <c r="U9" s="303">
        <v>26814</v>
      </c>
      <c r="V9" s="303">
        <v>27302</v>
      </c>
      <c r="W9" s="303">
        <v>27790</v>
      </c>
      <c r="X9" s="304">
        <v>28276</v>
      </c>
      <c r="Y9" s="304">
        <v>28759</v>
      </c>
      <c r="Z9" s="289">
        <v>29240</v>
      </c>
      <c r="AA9" s="214">
        <f t="shared" ref="AA9:AA33" si="0">((Z9/U9)^(1/5)-1)*100</f>
        <v>1.7473607212235898</v>
      </c>
      <c r="AB9" s="40">
        <v>33080</v>
      </c>
      <c r="AC9" s="40">
        <v>86</v>
      </c>
      <c r="AD9" s="290"/>
    </row>
    <row r="10" spans="2:30" s="82" customFormat="1" ht="17.25" customHeight="1">
      <c r="B10" s="61"/>
      <c r="C10" s="39" t="s">
        <v>101</v>
      </c>
      <c r="D10" s="49"/>
      <c r="E10" s="59" t="s">
        <v>124</v>
      </c>
      <c r="F10" s="131"/>
      <c r="G10" s="303">
        <v>21246</v>
      </c>
      <c r="H10" s="303">
        <v>21645</v>
      </c>
      <c r="I10" s="303">
        <v>22037</v>
      </c>
      <c r="J10" s="303">
        <v>22404</v>
      </c>
      <c r="K10" s="303">
        <v>22741</v>
      </c>
      <c r="L10" s="40">
        <v>23050</v>
      </c>
      <c r="M10" s="215">
        <v>1.7</v>
      </c>
      <c r="N10" s="40">
        <v>774122</v>
      </c>
      <c r="O10" s="40">
        <v>3</v>
      </c>
      <c r="P10" s="40"/>
      <c r="Q10" s="83" t="s">
        <v>103</v>
      </c>
      <c r="R10" s="50"/>
      <c r="S10" s="59" t="s">
        <v>205</v>
      </c>
      <c r="T10" s="136"/>
      <c r="U10" s="303">
        <v>113530</v>
      </c>
      <c r="V10" s="303">
        <v>114968</v>
      </c>
      <c r="W10" s="303">
        <v>116423</v>
      </c>
      <c r="X10" s="304">
        <v>117886</v>
      </c>
      <c r="Y10" s="304">
        <v>119361</v>
      </c>
      <c r="Z10" s="289">
        <v>120847</v>
      </c>
      <c r="AA10" s="214">
        <f t="shared" si="0"/>
        <v>1.2569979028957956</v>
      </c>
      <c r="AB10" s="40">
        <v>196438</v>
      </c>
      <c r="AC10" s="40" t="s">
        <v>267</v>
      </c>
      <c r="AD10" s="290"/>
    </row>
    <row r="11" spans="2:30" s="82" customFormat="1" ht="17.25" customHeight="1">
      <c r="B11" s="61"/>
      <c r="C11" s="39" t="s">
        <v>206</v>
      </c>
      <c r="D11" s="51"/>
      <c r="E11" s="59" t="s">
        <v>207</v>
      </c>
      <c r="F11" s="132"/>
      <c r="G11" s="303">
        <v>8311</v>
      </c>
      <c r="H11" s="303">
        <v>8342</v>
      </c>
      <c r="I11" s="303">
        <v>8372</v>
      </c>
      <c r="J11" s="303">
        <v>8402</v>
      </c>
      <c r="K11" s="303">
        <v>8433</v>
      </c>
      <c r="L11" s="40">
        <v>8464</v>
      </c>
      <c r="M11" s="215">
        <v>0.4</v>
      </c>
      <c r="N11" s="40">
        <v>8388</v>
      </c>
      <c r="O11" s="40">
        <v>100</v>
      </c>
      <c r="P11" s="40"/>
      <c r="Q11" s="83" t="s">
        <v>163</v>
      </c>
      <c r="R11" s="52"/>
      <c r="S11" s="59" t="s">
        <v>208</v>
      </c>
      <c r="T11" s="137"/>
      <c r="U11" s="303">
        <v>2595</v>
      </c>
      <c r="V11" s="303">
        <v>2633</v>
      </c>
      <c r="W11" s="303">
        <v>2672</v>
      </c>
      <c r="X11" s="304">
        <v>2713</v>
      </c>
      <c r="Y11" s="304">
        <v>2754</v>
      </c>
      <c r="Z11" s="289">
        <v>2796</v>
      </c>
      <c r="AA11" s="214">
        <f t="shared" si="0"/>
        <v>1.5032530314126769</v>
      </c>
      <c r="AB11" s="40">
        <v>156412</v>
      </c>
      <c r="AC11" s="40">
        <v>2</v>
      </c>
      <c r="AD11" s="290"/>
    </row>
    <row r="12" spans="2:30" s="82" customFormat="1" ht="17.25" customHeight="1">
      <c r="B12" s="61"/>
      <c r="C12" s="39" t="s">
        <v>209</v>
      </c>
      <c r="D12" s="123"/>
      <c r="E12" s="59" t="s">
        <v>210</v>
      </c>
      <c r="F12" s="132"/>
      <c r="G12" s="303">
        <v>10678</v>
      </c>
      <c r="H12" s="303">
        <v>10773</v>
      </c>
      <c r="I12" s="303">
        <v>10862</v>
      </c>
      <c r="J12" s="303">
        <v>10941</v>
      </c>
      <c r="K12" s="303">
        <v>11007</v>
      </c>
      <c r="L12" s="40">
        <v>11060</v>
      </c>
      <c r="M12" s="215">
        <v>0.8</v>
      </c>
      <c r="N12" s="40">
        <v>3053</v>
      </c>
      <c r="O12" s="40">
        <v>360</v>
      </c>
      <c r="P12" s="40"/>
      <c r="Q12" s="83" t="s">
        <v>144</v>
      </c>
      <c r="R12" s="52"/>
      <c r="S12" s="59" t="s">
        <v>211</v>
      </c>
      <c r="T12" s="137"/>
      <c r="U12" s="303">
        <v>30667</v>
      </c>
      <c r="V12" s="303">
        <v>30955</v>
      </c>
      <c r="W12" s="303">
        <v>31277</v>
      </c>
      <c r="X12" s="304">
        <v>31642</v>
      </c>
      <c r="Y12" s="304">
        <v>32059</v>
      </c>
      <c r="Z12" s="289">
        <v>32521</v>
      </c>
      <c r="AA12" s="214">
        <f t="shared" si="0"/>
        <v>1.1808956948305305</v>
      </c>
      <c r="AB12" s="40">
        <v>44655</v>
      </c>
      <c r="AC12" s="40">
        <v>72</v>
      </c>
      <c r="AD12" s="290"/>
    </row>
    <row r="13" spans="2:30" s="82" customFormat="1" ht="17.25" customHeight="1">
      <c r="B13" s="61"/>
      <c r="C13" s="39" t="s">
        <v>212</v>
      </c>
      <c r="D13" s="51"/>
      <c r="E13" s="59" t="s">
        <v>213</v>
      </c>
      <c r="F13" s="132"/>
      <c r="G13" s="303">
        <v>189997</v>
      </c>
      <c r="H13" s="303">
        <v>191766</v>
      </c>
      <c r="I13" s="303">
        <v>193491</v>
      </c>
      <c r="J13" s="303">
        <v>195210</v>
      </c>
      <c r="K13" s="303">
        <v>196935</v>
      </c>
      <c r="L13" s="40">
        <v>198656</v>
      </c>
      <c r="M13" s="215" t="s">
        <v>267</v>
      </c>
      <c r="N13" s="40">
        <v>851488</v>
      </c>
      <c r="O13" s="40" t="s">
        <v>267</v>
      </c>
      <c r="P13" s="40"/>
      <c r="Q13" s="83" t="s">
        <v>139</v>
      </c>
      <c r="R13" s="52"/>
      <c r="S13" s="59" t="s">
        <v>214</v>
      </c>
      <c r="T13" s="137"/>
      <c r="U13" s="303">
        <v>50829</v>
      </c>
      <c r="V13" s="303">
        <v>51174</v>
      </c>
      <c r="W13" s="303">
        <v>51540</v>
      </c>
      <c r="X13" s="304">
        <v>51931</v>
      </c>
      <c r="Y13" s="304">
        <v>52351</v>
      </c>
      <c r="Z13" s="289">
        <v>52797</v>
      </c>
      <c r="AA13" s="214">
        <f t="shared" si="0"/>
        <v>0.76263965619558505</v>
      </c>
      <c r="AB13" s="40">
        <v>67659</v>
      </c>
      <c r="AC13" s="40" t="s">
        <v>267</v>
      </c>
      <c r="AD13" s="290"/>
    </row>
    <row r="14" spans="2:30" s="82" customFormat="1" ht="17.25" customHeight="1">
      <c r="B14" s="61"/>
      <c r="C14" s="39" t="s">
        <v>215</v>
      </c>
      <c r="D14" s="53"/>
      <c r="E14" s="59" t="s">
        <v>125</v>
      </c>
      <c r="F14" s="133"/>
      <c r="G14" s="303">
        <v>7563</v>
      </c>
      <c r="H14" s="303">
        <v>7504</v>
      </c>
      <c r="I14" s="303">
        <v>7446</v>
      </c>
      <c r="J14" s="303">
        <v>7389</v>
      </c>
      <c r="K14" s="303">
        <v>7333</v>
      </c>
      <c r="L14" s="40">
        <v>7278</v>
      </c>
      <c r="M14" s="215">
        <v>-0.9</v>
      </c>
      <c r="N14" s="40">
        <v>109858</v>
      </c>
      <c r="O14" s="40">
        <v>66</v>
      </c>
      <c r="P14" s="40"/>
      <c r="Q14" s="83" t="s">
        <v>52</v>
      </c>
      <c r="R14" s="54"/>
      <c r="S14" s="59" t="s">
        <v>216</v>
      </c>
      <c r="T14" s="138"/>
      <c r="U14" s="303">
        <v>16443</v>
      </c>
      <c r="V14" s="303">
        <v>16504</v>
      </c>
      <c r="W14" s="303">
        <v>16561</v>
      </c>
      <c r="X14" s="304">
        <v>16615</v>
      </c>
      <c r="Y14" s="304">
        <v>16666</v>
      </c>
      <c r="Z14" s="289">
        <v>16714</v>
      </c>
      <c r="AA14" s="214">
        <f t="shared" si="0"/>
        <v>0.32747175799414663</v>
      </c>
      <c r="AB14" s="40">
        <v>4154</v>
      </c>
      <c r="AC14" s="40">
        <v>447</v>
      </c>
      <c r="AD14" s="290"/>
    </row>
    <row r="15" spans="2:30" s="82" customFormat="1" ht="17.25" customHeight="1">
      <c r="B15" s="61"/>
      <c r="C15" s="39" t="s">
        <v>217</v>
      </c>
      <c r="D15" s="53"/>
      <c r="E15" s="59" t="s">
        <v>218</v>
      </c>
      <c r="F15" s="133"/>
      <c r="G15" s="303">
        <v>32986</v>
      </c>
      <c r="H15" s="303">
        <v>33370</v>
      </c>
      <c r="I15" s="303">
        <v>33753</v>
      </c>
      <c r="J15" s="303">
        <v>34126</v>
      </c>
      <c r="K15" s="303">
        <v>34487</v>
      </c>
      <c r="L15" s="40">
        <v>34838</v>
      </c>
      <c r="M15" s="215">
        <v>1.1000000000000001</v>
      </c>
      <c r="N15" s="40">
        <v>998467</v>
      </c>
      <c r="O15" s="40">
        <v>3</v>
      </c>
      <c r="P15" s="40"/>
      <c r="Q15" s="83" t="s">
        <v>53</v>
      </c>
      <c r="R15" s="54"/>
      <c r="S15" s="59" t="s">
        <v>219</v>
      </c>
      <c r="T15" s="138"/>
      <c r="U15" s="303">
        <v>4233</v>
      </c>
      <c r="V15" s="303">
        <v>4278</v>
      </c>
      <c r="W15" s="303">
        <v>4323</v>
      </c>
      <c r="X15" s="304">
        <v>4368</v>
      </c>
      <c r="Y15" s="304">
        <v>4414</v>
      </c>
      <c r="Z15" s="289">
        <v>4460</v>
      </c>
      <c r="AA15" s="214">
        <f t="shared" si="0"/>
        <v>1.0502327221667995</v>
      </c>
      <c r="AB15" s="40">
        <v>26771</v>
      </c>
      <c r="AC15" s="40">
        <v>16</v>
      </c>
      <c r="AD15" s="290"/>
    </row>
    <row r="16" spans="2:30" s="82" customFormat="1" ht="17.25" customHeight="1">
      <c r="B16" s="61"/>
      <c r="C16" s="39" t="s">
        <v>220</v>
      </c>
      <c r="D16" s="51"/>
      <c r="E16" s="59" t="s">
        <v>126</v>
      </c>
      <c r="F16" s="132"/>
      <c r="G16" s="303">
        <v>16669</v>
      </c>
      <c r="H16" s="303">
        <v>16831</v>
      </c>
      <c r="I16" s="303">
        <v>16992</v>
      </c>
      <c r="J16" s="303">
        <v>17151</v>
      </c>
      <c r="K16" s="303">
        <v>17308</v>
      </c>
      <c r="L16" s="40">
        <v>17465</v>
      </c>
      <c r="M16" s="215">
        <v>1</v>
      </c>
      <c r="N16" s="40">
        <v>75610</v>
      </c>
      <c r="O16" s="40">
        <v>23</v>
      </c>
      <c r="P16" s="40"/>
      <c r="Q16" s="83" t="s">
        <v>54</v>
      </c>
      <c r="R16" s="52"/>
      <c r="S16" s="59" t="s">
        <v>221</v>
      </c>
      <c r="T16" s="137"/>
      <c r="U16" s="303">
        <v>4721</v>
      </c>
      <c r="V16" s="303">
        <v>4778</v>
      </c>
      <c r="W16" s="303">
        <v>4836</v>
      </c>
      <c r="X16" s="304">
        <v>4891</v>
      </c>
      <c r="Y16" s="304">
        <v>4944</v>
      </c>
      <c r="Z16" s="289">
        <v>4994</v>
      </c>
      <c r="AA16" s="214">
        <f t="shared" si="0"/>
        <v>1.1306753618149035</v>
      </c>
      <c r="AB16" s="40">
        <v>32379</v>
      </c>
      <c r="AC16" s="40">
        <v>15</v>
      </c>
      <c r="AD16" s="290"/>
    </row>
    <row r="17" spans="2:30" s="82" customFormat="1" ht="17.25" customHeight="1">
      <c r="B17" s="61"/>
      <c r="C17" s="39" t="s">
        <v>222</v>
      </c>
      <c r="D17" s="49"/>
      <c r="E17" s="59" t="s">
        <v>223</v>
      </c>
      <c r="F17" s="131"/>
      <c r="G17" s="303">
        <v>1334344</v>
      </c>
      <c r="H17" s="303">
        <v>1342733</v>
      </c>
      <c r="I17" s="303">
        <v>1351248</v>
      </c>
      <c r="J17" s="303">
        <v>1359821</v>
      </c>
      <c r="K17" s="303">
        <v>1368440</v>
      </c>
      <c r="L17" s="40">
        <v>1377065</v>
      </c>
      <c r="M17" s="215">
        <v>0.5</v>
      </c>
      <c r="N17" s="40">
        <v>960000</v>
      </c>
      <c r="O17" s="40">
        <v>140</v>
      </c>
      <c r="P17" s="40"/>
      <c r="Q17" s="83" t="s">
        <v>143</v>
      </c>
      <c r="R17" s="50"/>
      <c r="S17" s="59" t="s">
        <v>224</v>
      </c>
      <c r="T17" s="136"/>
      <c r="U17" s="303">
        <v>3491</v>
      </c>
      <c r="V17" s="303">
        <v>3553</v>
      </c>
      <c r="W17" s="303">
        <v>3616</v>
      </c>
      <c r="X17" s="304">
        <v>3678</v>
      </c>
      <c r="Y17" s="304">
        <v>3740</v>
      </c>
      <c r="Z17" s="289">
        <v>3802</v>
      </c>
      <c r="AA17" s="214">
        <f t="shared" si="0"/>
        <v>1.7214290359532702</v>
      </c>
      <c r="AB17" s="40">
        <v>7542</v>
      </c>
      <c r="AC17" s="40">
        <v>48</v>
      </c>
      <c r="AD17" s="290"/>
    </row>
    <row r="18" spans="2:30" s="82" customFormat="1" ht="17.25" customHeight="1">
      <c r="B18" s="61"/>
      <c r="C18" s="39" t="s">
        <v>225</v>
      </c>
      <c r="D18" s="51"/>
      <c r="E18" s="59" t="s">
        <v>226</v>
      </c>
      <c r="F18" s="132"/>
      <c r="G18" s="303">
        <v>44498</v>
      </c>
      <c r="H18" s="303">
        <v>45153</v>
      </c>
      <c r="I18" s="303">
        <v>45803</v>
      </c>
      <c r="J18" s="303">
        <v>46445</v>
      </c>
      <c r="K18" s="303">
        <v>47079</v>
      </c>
      <c r="L18" s="40">
        <v>47704</v>
      </c>
      <c r="M18" s="215" t="s">
        <v>267</v>
      </c>
      <c r="N18" s="40">
        <v>114175</v>
      </c>
      <c r="O18" s="40" t="s">
        <v>267</v>
      </c>
      <c r="P18" s="40"/>
      <c r="Q18" s="83" t="s">
        <v>141</v>
      </c>
      <c r="R18" s="52"/>
      <c r="S18" s="59" t="s">
        <v>227</v>
      </c>
      <c r="T18" s="137"/>
      <c r="U18" s="303">
        <v>28328</v>
      </c>
      <c r="V18" s="303">
        <v>28626</v>
      </c>
      <c r="W18" s="303">
        <v>28934</v>
      </c>
      <c r="X18" s="304">
        <v>29263</v>
      </c>
      <c r="Y18" s="304">
        <v>29615</v>
      </c>
      <c r="Z18" s="289">
        <v>29988</v>
      </c>
      <c r="AA18" s="214">
        <f t="shared" si="0"/>
        <v>1.145442257446927</v>
      </c>
      <c r="AB18" s="40">
        <v>128522</v>
      </c>
      <c r="AC18" s="40">
        <v>23</v>
      </c>
      <c r="AD18" s="290"/>
    </row>
    <row r="19" spans="2:30" s="82" customFormat="1" ht="17.25" customHeight="1">
      <c r="B19" s="61"/>
      <c r="C19" s="39" t="s">
        <v>228</v>
      </c>
      <c r="D19" s="51"/>
      <c r="E19" s="59" t="s">
        <v>127</v>
      </c>
      <c r="F19" s="132"/>
      <c r="G19" s="303">
        <v>3759</v>
      </c>
      <c r="H19" s="303">
        <v>3876</v>
      </c>
      <c r="I19" s="303">
        <v>3995</v>
      </c>
      <c r="J19" s="303">
        <v>4112</v>
      </c>
      <c r="K19" s="303">
        <v>4225</v>
      </c>
      <c r="L19" s="40">
        <v>4337</v>
      </c>
      <c r="M19" s="215" t="s">
        <v>267</v>
      </c>
      <c r="N19" s="40">
        <v>34200</v>
      </c>
      <c r="O19" s="40" t="s">
        <v>267</v>
      </c>
      <c r="P19" s="40"/>
      <c r="Q19" s="83" t="s">
        <v>55</v>
      </c>
      <c r="R19" s="52"/>
      <c r="S19" s="59" t="s">
        <v>229</v>
      </c>
      <c r="T19" s="137"/>
      <c r="U19" s="303">
        <v>88876</v>
      </c>
      <c r="V19" s="303">
        <v>90371</v>
      </c>
      <c r="W19" s="303">
        <v>91886</v>
      </c>
      <c r="X19" s="304">
        <v>93444</v>
      </c>
      <c r="Y19" s="304">
        <v>95053</v>
      </c>
      <c r="Z19" s="289">
        <v>96707</v>
      </c>
      <c r="AA19" s="214">
        <f t="shared" si="0"/>
        <v>1.7032150628238041</v>
      </c>
      <c r="AB19" s="40">
        <v>30000</v>
      </c>
      <c r="AC19" s="40" t="s">
        <v>267</v>
      </c>
      <c r="AD19" s="290"/>
    </row>
    <row r="20" spans="2:30" s="82" customFormat="1" ht="17.25" customHeight="1">
      <c r="B20" s="61"/>
      <c r="C20" s="39" t="s">
        <v>230</v>
      </c>
      <c r="D20" s="51"/>
      <c r="E20" s="59" t="s">
        <v>231</v>
      </c>
      <c r="F20" s="132"/>
      <c r="G20" s="303">
        <v>4463</v>
      </c>
      <c r="H20" s="303">
        <v>4533</v>
      </c>
      <c r="I20" s="303">
        <v>4601</v>
      </c>
      <c r="J20" s="303">
        <v>4670</v>
      </c>
      <c r="K20" s="303">
        <v>4738</v>
      </c>
      <c r="L20" s="40">
        <v>4805</v>
      </c>
      <c r="M20" s="215">
        <v>1.3</v>
      </c>
      <c r="N20" s="40">
        <v>5110</v>
      </c>
      <c r="O20" s="40">
        <v>90</v>
      </c>
      <c r="P20" s="40"/>
      <c r="Q20" s="83" t="s">
        <v>105</v>
      </c>
      <c r="R20" s="52"/>
      <c r="S20" s="59" t="s">
        <v>232</v>
      </c>
      <c r="T20" s="137"/>
      <c r="U20" s="303">
        <v>38189</v>
      </c>
      <c r="V20" s="303">
        <v>38190</v>
      </c>
      <c r="W20" s="303">
        <v>38194</v>
      </c>
      <c r="X20" s="304">
        <v>38199</v>
      </c>
      <c r="Y20" s="304">
        <v>38205</v>
      </c>
      <c r="Z20" s="289">
        <v>38211</v>
      </c>
      <c r="AA20" s="214">
        <f t="shared" si="0"/>
        <v>1.1518988310199596E-2</v>
      </c>
      <c r="AB20" s="40">
        <v>31268</v>
      </c>
      <c r="AC20" s="40">
        <v>122</v>
      </c>
      <c r="AD20" s="290"/>
    </row>
    <row r="21" spans="2:30" s="82" customFormat="1" ht="17.25" customHeight="1">
      <c r="B21" s="61"/>
      <c r="C21" s="39" t="s">
        <v>233</v>
      </c>
      <c r="D21" s="51"/>
      <c r="E21" s="59" t="s">
        <v>234</v>
      </c>
      <c r="F21" s="132"/>
      <c r="G21" s="303">
        <v>5468</v>
      </c>
      <c r="H21" s="303">
        <v>5496</v>
      </c>
      <c r="I21" s="303">
        <v>5524</v>
      </c>
      <c r="J21" s="303">
        <v>5551</v>
      </c>
      <c r="K21" s="303">
        <v>5575</v>
      </c>
      <c r="L21" s="40">
        <v>5598</v>
      </c>
      <c r="M21" s="215">
        <v>0.5</v>
      </c>
      <c r="N21" s="40">
        <v>4309</v>
      </c>
      <c r="O21" s="40">
        <v>129</v>
      </c>
      <c r="P21" s="40"/>
      <c r="Q21" s="83" t="s">
        <v>56</v>
      </c>
      <c r="R21" s="52"/>
      <c r="S21" s="59" t="s">
        <v>235</v>
      </c>
      <c r="T21" s="137"/>
      <c r="U21" s="303">
        <v>10556</v>
      </c>
      <c r="V21" s="303">
        <v>10570</v>
      </c>
      <c r="W21" s="303">
        <v>10581</v>
      </c>
      <c r="X21" s="304">
        <v>10590</v>
      </c>
      <c r="Y21" s="304">
        <v>10598</v>
      </c>
      <c r="Z21" s="289">
        <v>10604</v>
      </c>
      <c r="AA21" s="214">
        <f t="shared" si="0"/>
        <v>9.07785745428491E-2</v>
      </c>
      <c r="AB21" s="40">
        <v>9209</v>
      </c>
      <c r="AC21" s="40" t="s">
        <v>267</v>
      </c>
      <c r="AD21" s="290"/>
    </row>
    <row r="22" spans="2:30" s="82" customFormat="1" ht="17.25" customHeight="1">
      <c r="B22" s="61"/>
      <c r="C22" s="39" t="s">
        <v>236</v>
      </c>
      <c r="D22" s="53"/>
      <c r="E22" s="59" t="s">
        <v>237</v>
      </c>
      <c r="F22" s="133"/>
      <c r="G22" s="303">
        <v>14268</v>
      </c>
      <c r="H22" s="303">
        <v>14512</v>
      </c>
      <c r="I22" s="303">
        <v>14756</v>
      </c>
      <c r="J22" s="303">
        <v>15001</v>
      </c>
      <c r="K22" s="303">
        <v>15246</v>
      </c>
      <c r="L22" s="40">
        <v>15492</v>
      </c>
      <c r="M22" s="215" t="s">
        <v>267</v>
      </c>
      <c r="N22" s="40">
        <v>25637</v>
      </c>
      <c r="O22" s="40" t="s">
        <v>267</v>
      </c>
      <c r="P22" s="40"/>
      <c r="Q22" s="83" t="s">
        <v>140</v>
      </c>
      <c r="R22" s="54"/>
      <c r="S22" s="59" t="s">
        <v>238</v>
      </c>
      <c r="T22" s="138"/>
      <c r="U22" s="303">
        <v>22016</v>
      </c>
      <c r="V22" s="303">
        <v>21965</v>
      </c>
      <c r="W22" s="303">
        <v>21913</v>
      </c>
      <c r="X22" s="304">
        <v>21861</v>
      </c>
      <c r="Y22" s="304">
        <v>21809</v>
      </c>
      <c r="Z22" s="289">
        <v>21755</v>
      </c>
      <c r="AA22" s="214">
        <f t="shared" si="0"/>
        <v>-0.23823268600053904</v>
      </c>
      <c r="AB22" s="40">
        <v>23839</v>
      </c>
      <c r="AC22" s="40">
        <v>90</v>
      </c>
      <c r="AD22" s="290"/>
    </row>
    <row r="23" spans="2:30" s="82" customFormat="1" ht="17.25" customHeight="1">
      <c r="B23" s="61"/>
      <c r="C23" s="39" t="s">
        <v>239</v>
      </c>
      <c r="D23" s="51"/>
      <c r="E23" s="59" t="s">
        <v>128</v>
      </c>
      <c r="F23" s="132"/>
      <c r="G23" s="303">
        <v>74230</v>
      </c>
      <c r="H23" s="303">
        <v>75492</v>
      </c>
      <c r="I23" s="303">
        <v>76775</v>
      </c>
      <c r="J23" s="303">
        <v>78076</v>
      </c>
      <c r="K23" s="303">
        <v>79392</v>
      </c>
      <c r="L23" s="40">
        <v>80722</v>
      </c>
      <c r="M23" s="215">
        <v>2.2000000000000002</v>
      </c>
      <c r="N23" s="40">
        <v>100145</v>
      </c>
      <c r="O23" s="40">
        <v>80</v>
      </c>
      <c r="P23" s="40"/>
      <c r="Q23" s="83" t="s">
        <v>57</v>
      </c>
      <c r="R23" s="52"/>
      <c r="S23" s="59" t="s">
        <v>240</v>
      </c>
      <c r="T23" s="137"/>
      <c r="U23" s="303">
        <v>143652</v>
      </c>
      <c r="V23" s="303">
        <v>143677</v>
      </c>
      <c r="W23" s="303">
        <v>143690</v>
      </c>
      <c r="X23" s="304">
        <v>143618</v>
      </c>
      <c r="Y23" s="304">
        <v>143438</v>
      </c>
      <c r="Z23" s="289">
        <v>143170</v>
      </c>
      <c r="AA23" s="214">
        <f t="shared" si="0"/>
        <v>-6.7196866486440854E-2</v>
      </c>
      <c r="AB23" s="40">
        <v>1709824</v>
      </c>
      <c r="AC23" s="40">
        <v>8</v>
      </c>
      <c r="AD23" s="290"/>
    </row>
    <row r="24" spans="2:30" s="82" customFormat="1" ht="17.25" customHeight="1">
      <c r="B24" s="61"/>
      <c r="C24" s="39" t="s">
        <v>241</v>
      </c>
      <c r="D24" s="49"/>
      <c r="E24" s="59" t="s">
        <v>129</v>
      </c>
      <c r="F24" s="131"/>
      <c r="G24" s="303">
        <v>5292</v>
      </c>
      <c r="H24" s="303">
        <v>5318</v>
      </c>
      <c r="I24" s="303">
        <v>5344</v>
      </c>
      <c r="J24" s="303">
        <v>5368</v>
      </c>
      <c r="K24" s="303">
        <v>5389</v>
      </c>
      <c r="L24" s="40">
        <v>5408</v>
      </c>
      <c r="M24" s="215">
        <v>0.4</v>
      </c>
      <c r="N24" s="40">
        <v>33842</v>
      </c>
      <c r="O24" s="40">
        <v>16</v>
      </c>
      <c r="P24" s="40"/>
      <c r="Q24" s="83" t="s">
        <v>270</v>
      </c>
      <c r="R24" s="50"/>
      <c r="S24" s="59" t="s">
        <v>242</v>
      </c>
      <c r="T24" s="136"/>
      <c r="U24" s="303">
        <v>49603</v>
      </c>
      <c r="V24" s="303">
        <v>50267</v>
      </c>
      <c r="W24" s="303">
        <v>50890</v>
      </c>
      <c r="X24" s="304">
        <v>51452</v>
      </c>
      <c r="Y24" s="304">
        <v>51949</v>
      </c>
      <c r="Z24" s="289">
        <v>52386</v>
      </c>
      <c r="AA24" s="214">
        <f t="shared" si="0"/>
        <v>1.0977427471450474</v>
      </c>
      <c r="AB24" s="40">
        <v>121909</v>
      </c>
      <c r="AC24" s="40">
        <v>41</v>
      </c>
      <c r="AD24" s="290"/>
    </row>
    <row r="25" spans="2:30" s="82" customFormat="1" ht="17.25" customHeight="1">
      <c r="B25" s="61"/>
      <c r="C25" s="39" t="s">
        <v>243</v>
      </c>
      <c r="D25" s="51"/>
      <c r="E25" s="59" t="s">
        <v>244</v>
      </c>
      <c r="F25" s="132"/>
      <c r="G25" s="303">
        <v>62211</v>
      </c>
      <c r="H25" s="303">
        <v>62553</v>
      </c>
      <c r="I25" s="303">
        <v>62888</v>
      </c>
      <c r="J25" s="303">
        <v>63231</v>
      </c>
      <c r="K25" s="303">
        <v>63582</v>
      </c>
      <c r="L25" s="40">
        <v>63937</v>
      </c>
      <c r="M25" s="215">
        <v>0.6</v>
      </c>
      <c r="N25" s="40">
        <v>54919</v>
      </c>
      <c r="O25" s="40">
        <v>115</v>
      </c>
      <c r="P25" s="40"/>
      <c r="Q25" s="83" t="s">
        <v>59</v>
      </c>
      <c r="R25" s="52"/>
      <c r="S25" s="59" t="s">
        <v>245</v>
      </c>
      <c r="T25" s="137"/>
      <c r="U25" s="303">
        <v>44664</v>
      </c>
      <c r="V25" s="303">
        <v>45243</v>
      </c>
      <c r="W25" s="303">
        <v>45754</v>
      </c>
      <c r="X25" s="304">
        <v>46182</v>
      </c>
      <c r="Y25" s="304">
        <v>46514</v>
      </c>
      <c r="Z25" s="289">
        <v>46755</v>
      </c>
      <c r="AA25" s="214">
        <f t="shared" si="0"/>
        <v>0.91926742348116264</v>
      </c>
      <c r="AB25" s="40">
        <v>50560</v>
      </c>
      <c r="AC25" s="40">
        <v>91</v>
      </c>
      <c r="AD25" s="290"/>
    </row>
    <row r="26" spans="2:30" s="82" customFormat="1" ht="17.25" customHeight="1">
      <c r="B26" s="61"/>
      <c r="C26" s="39" t="s">
        <v>246</v>
      </c>
      <c r="D26" s="51"/>
      <c r="E26" s="59" t="s">
        <v>247</v>
      </c>
      <c r="F26" s="132"/>
      <c r="G26" s="303">
        <v>83579</v>
      </c>
      <c r="H26" s="303">
        <v>83380</v>
      </c>
      <c r="I26" s="303">
        <v>83183</v>
      </c>
      <c r="J26" s="303">
        <v>83017</v>
      </c>
      <c r="K26" s="303">
        <v>82893</v>
      </c>
      <c r="L26" s="40">
        <v>82800</v>
      </c>
      <c r="M26" s="215">
        <v>-0.1</v>
      </c>
      <c r="N26" s="40">
        <v>35713</v>
      </c>
      <c r="O26" s="40">
        <v>229</v>
      </c>
      <c r="P26" s="40"/>
      <c r="Q26" s="83" t="s">
        <v>60</v>
      </c>
      <c r="R26" s="52"/>
      <c r="S26" s="59" t="s">
        <v>248</v>
      </c>
      <c r="T26" s="137"/>
      <c r="U26" s="303">
        <v>9159</v>
      </c>
      <c r="V26" s="303">
        <v>9235</v>
      </c>
      <c r="W26" s="303">
        <v>9310</v>
      </c>
      <c r="X26" s="304">
        <v>9382</v>
      </c>
      <c r="Y26" s="304">
        <v>9449</v>
      </c>
      <c r="Z26" s="289">
        <v>9511</v>
      </c>
      <c r="AA26" s="214">
        <f t="shared" si="0"/>
        <v>0.75709197934781258</v>
      </c>
      <c r="AB26" s="40">
        <v>45030</v>
      </c>
      <c r="AC26" s="40">
        <v>21</v>
      </c>
      <c r="AD26" s="290"/>
    </row>
    <row r="27" spans="2:30" s="82" customFormat="1" ht="17.25" customHeight="1">
      <c r="B27" s="61"/>
      <c r="C27" s="39" t="s">
        <v>249</v>
      </c>
      <c r="D27" s="51"/>
      <c r="E27" s="59" t="s">
        <v>130</v>
      </c>
      <c r="F27" s="132"/>
      <c r="G27" s="303">
        <v>10061</v>
      </c>
      <c r="H27" s="303">
        <v>10046</v>
      </c>
      <c r="I27" s="303">
        <v>10031</v>
      </c>
      <c r="J27" s="303">
        <v>10015</v>
      </c>
      <c r="K27" s="303">
        <v>9996</v>
      </c>
      <c r="L27" s="40">
        <v>9976</v>
      </c>
      <c r="M27" s="215">
        <v>-0.2</v>
      </c>
      <c r="N27" s="40">
        <v>9303</v>
      </c>
      <c r="O27" s="40">
        <v>107</v>
      </c>
      <c r="P27" s="40"/>
      <c r="Q27" s="83" t="s">
        <v>61</v>
      </c>
      <c r="R27" s="52"/>
      <c r="S27" s="59" t="s">
        <v>250</v>
      </c>
      <c r="T27" s="137"/>
      <c r="U27" s="303">
        <v>7565</v>
      </c>
      <c r="V27" s="303">
        <v>7653</v>
      </c>
      <c r="W27" s="303">
        <v>7743</v>
      </c>
      <c r="X27" s="304">
        <v>7831</v>
      </c>
      <c r="Y27" s="304">
        <v>7915</v>
      </c>
      <c r="Z27" s="289">
        <v>7997</v>
      </c>
      <c r="AA27" s="214">
        <f t="shared" si="0"/>
        <v>1.1168734595398133</v>
      </c>
      <c r="AB27" s="40">
        <v>4128</v>
      </c>
      <c r="AC27" s="40">
        <v>192</v>
      </c>
      <c r="AD27" s="290"/>
    </row>
    <row r="28" spans="2:30" s="82" customFormat="1" ht="17.25" customHeight="1">
      <c r="B28" s="61"/>
      <c r="C28" s="39" t="s">
        <v>251</v>
      </c>
      <c r="D28" s="51"/>
      <c r="E28" s="59" t="s">
        <v>252</v>
      </c>
      <c r="F28" s="132"/>
      <c r="G28" s="303">
        <v>1159095</v>
      </c>
      <c r="H28" s="303">
        <v>1174662</v>
      </c>
      <c r="I28" s="303">
        <v>1190138</v>
      </c>
      <c r="J28" s="303">
        <v>1205625</v>
      </c>
      <c r="K28" s="303">
        <v>1221156</v>
      </c>
      <c r="L28" s="40">
        <v>1236687</v>
      </c>
      <c r="M28" s="215">
        <v>1.3</v>
      </c>
      <c r="N28" s="40">
        <v>328726</v>
      </c>
      <c r="O28" s="40">
        <v>363</v>
      </c>
      <c r="P28" s="40"/>
      <c r="Q28" s="83" t="s">
        <v>253</v>
      </c>
      <c r="R28" s="52"/>
      <c r="S28" s="59" t="s">
        <v>254</v>
      </c>
      <c r="T28" s="137"/>
      <c r="U28" s="303">
        <v>66077</v>
      </c>
      <c r="V28" s="303">
        <v>66185</v>
      </c>
      <c r="W28" s="303">
        <v>66277</v>
      </c>
      <c r="X28" s="304">
        <v>66402</v>
      </c>
      <c r="Y28" s="304">
        <v>66576</v>
      </c>
      <c r="Z28" s="289">
        <v>66785</v>
      </c>
      <c r="AA28" s="214">
        <f t="shared" si="0"/>
        <v>0.21338285312093586</v>
      </c>
      <c r="AB28" s="40">
        <v>51312</v>
      </c>
      <c r="AC28" s="40">
        <v>132</v>
      </c>
      <c r="AD28" s="290"/>
    </row>
    <row r="29" spans="2:30" s="82" customFormat="1" ht="17.25" customHeight="1">
      <c r="B29" s="61"/>
      <c r="C29" s="39" t="s">
        <v>255</v>
      </c>
      <c r="D29" s="51"/>
      <c r="E29" s="59" t="s">
        <v>256</v>
      </c>
      <c r="F29" s="132"/>
      <c r="G29" s="303">
        <v>230973</v>
      </c>
      <c r="H29" s="303">
        <v>234243</v>
      </c>
      <c r="I29" s="303">
        <v>237487</v>
      </c>
      <c r="J29" s="303">
        <v>240676</v>
      </c>
      <c r="K29" s="303">
        <v>243802</v>
      </c>
      <c r="L29" s="40">
        <v>246864</v>
      </c>
      <c r="M29" s="215" t="s">
        <v>267</v>
      </c>
      <c r="N29" s="40">
        <v>190457</v>
      </c>
      <c r="O29" s="40" t="s">
        <v>267</v>
      </c>
      <c r="P29" s="40"/>
      <c r="Q29" s="83" t="s">
        <v>142</v>
      </c>
      <c r="R29" s="52"/>
      <c r="S29" s="59" t="s">
        <v>257</v>
      </c>
      <c r="T29" s="137"/>
      <c r="U29" s="303">
        <v>10274</v>
      </c>
      <c r="V29" s="303">
        <v>10391</v>
      </c>
      <c r="W29" s="303">
        <v>10511</v>
      </c>
      <c r="X29" s="304">
        <v>10632</v>
      </c>
      <c r="Y29" s="304">
        <v>10753</v>
      </c>
      <c r="Z29" s="289">
        <v>10875</v>
      </c>
      <c r="AA29" s="214">
        <f t="shared" si="0"/>
        <v>1.143491344505243</v>
      </c>
      <c r="AB29" s="40">
        <v>16361</v>
      </c>
      <c r="AC29" s="40">
        <v>65</v>
      </c>
      <c r="AD29" s="290"/>
    </row>
    <row r="30" spans="2:30" s="82" customFormat="1" ht="17.25" customHeight="1">
      <c r="B30" s="61"/>
      <c r="C30" s="39" t="s">
        <v>258</v>
      </c>
      <c r="D30" s="51"/>
      <c r="E30" s="59" t="s">
        <v>131</v>
      </c>
      <c r="F30" s="132"/>
      <c r="G30" s="303">
        <v>71809</v>
      </c>
      <c r="H30" s="303">
        <v>72661</v>
      </c>
      <c r="I30" s="303">
        <v>73543</v>
      </c>
      <c r="J30" s="303">
        <v>74462</v>
      </c>
      <c r="K30" s="303">
        <v>75424</v>
      </c>
      <c r="L30" s="40">
        <v>76424</v>
      </c>
      <c r="M30" s="215">
        <v>1.4</v>
      </c>
      <c r="N30" s="40">
        <v>174515</v>
      </c>
      <c r="O30" s="40">
        <v>46</v>
      </c>
      <c r="P30" s="40"/>
      <c r="Q30" s="83" t="s">
        <v>145</v>
      </c>
      <c r="R30" s="52"/>
      <c r="S30" s="59" t="s">
        <v>259</v>
      </c>
      <c r="T30" s="137"/>
      <c r="U30" s="303">
        <v>69497</v>
      </c>
      <c r="V30" s="303">
        <v>70364</v>
      </c>
      <c r="W30" s="303">
        <v>71241</v>
      </c>
      <c r="X30" s="304">
        <v>72138</v>
      </c>
      <c r="Y30" s="304">
        <v>73059</v>
      </c>
      <c r="Z30" s="289">
        <v>73997</v>
      </c>
      <c r="AA30" s="214">
        <f t="shared" si="0"/>
        <v>1.262725204562587</v>
      </c>
      <c r="AB30" s="40">
        <v>78356</v>
      </c>
      <c r="AC30" s="40">
        <v>95</v>
      </c>
      <c r="AD30" s="290"/>
    </row>
    <row r="31" spans="2:30" s="82" customFormat="1" ht="17.25" customHeight="1">
      <c r="B31" s="61"/>
      <c r="C31" s="39" t="s">
        <v>260</v>
      </c>
      <c r="D31" s="51"/>
      <c r="E31" s="59" t="s">
        <v>261</v>
      </c>
      <c r="F31" s="132"/>
      <c r="G31" s="303">
        <v>6930</v>
      </c>
      <c r="H31" s="303">
        <v>7107</v>
      </c>
      <c r="I31" s="303">
        <v>7274</v>
      </c>
      <c r="J31" s="303">
        <v>7420</v>
      </c>
      <c r="K31" s="303">
        <v>7542</v>
      </c>
      <c r="L31" s="40">
        <v>7644</v>
      </c>
      <c r="M31" s="215">
        <v>1.9</v>
      </c>
      <c r="N31" s="40">
        <v>2207</v>
      </c>
      <c r="O31" s="40">
        <v>352</v>
      </c>
      <c r="P31" s="40"/>
      <c r="Q31" s="83" t="s">
        <v>62</v>
      </c>
      <c r="R31" s="52"/>
      <c r="S31" s="59" t="s">
        <v>262</v>
      </c>
      <c r="T31" s="137"/>
      <c r="U31" s="303">
        <v>60970</v>
      </c>
      <c r="V31" s="303">
        <v>61333</v>
      </c>
      <c r="W31" s="303">
        <v>61701</v>
      </c>
      <c r="X31" s="304">
        <v>62066</v>
      </c>
      <c r="Y31" s="304">
        <v>62427</v>
      </c>
      <c r="Z31" s="289">
        <v>62783</v>
      </c>
      <c r="AA31" s="214">
        <f t="shared" si="0"/>
        <v>0.58776854586153338</v>
      </c>
      <c r="AB31" s="40">
        <v>24361</v>
      </c>
      <c r="AC31" s="40">
        <v>257</v>
      </c>
      <c r="AD31" s="290"/>
    </row>
    <row r="32" spans="2:30" s="82" customFormat="1" ht="17.25" customHeight="1">
      <c r="B32" s="61"/>
      <c r="C32" s="39" t="s">
        <v>263</v>
      </c>
      <c r="D32" s="51"/>
      <c r="E32" s="59" t="s">
        <v>133</v>
      </c>
      <c r="F32" s="132"/>
      <c r="G32" s="303">
        <v>59486</v>
      </c>
      <c r="H32" s="303">
        <v>59874</v>
      </c>
      <c r="I32" s="303">
        <v>60220</v>
      </c>
      <c r="J32" s="303">
        <v>60509</v>
      </c>
      <c r="K32" s="303">
        <v>60729</v>
      </c>
      <c r="L32" s="40">
        <v>60885</v>
      </c>
      <c r="M32" s="215">
        <v>0.6</v>
      </c>
      <c r="N32" s="40">
        <v>30134</v>
      </c>
      <c r="O32" s="40">
        <v>202</v>
      </c>
      <c r="P32" s="40"/>
      <c r="Q32" s="83" t="s">
        <v>97</v>
      </c>
      <c r="R32" s="52"/>
      <c r="S32" s="285" t="s">
        <v>299</v>
      </c>
      <c r="T32" s="137"/>
      <c r="U32" s="303">
        <v>303787</v>
      </c>
      <c r="V32" s="303">
        <v>306657</v>
      </c>
      <c r="W32" s="303">
        <v>309492</v>
      </c>
      <c r="X32" s="304">
        <v>312247</v>
      </c>
      <c r="Y32" s="304">
        <v>314912</v>
      </c>
      <c r="Z32" s="289">
        <v>317505</v>
      </c>
      <c r="AA32" s="214">
        <f t="shared" si="0"/>
        <v>0.88724828584454407</v>
      </c>
      <c r="AB32" s="40">
        <v>983151</v>
      </c>
      <c r="AC32" s="40">
        <v>32</v>
      </c>
      <c r="AD32" s="290"/>
    </row>
    <row r="33" spans="2:30" s="82" customFormat="1" ht="17.25" customHeight="1">
      <c r="B33" s="61"/>
      <c r="C33" s="39" t="s">
        <v>264</v>
      </c>
      <c r="D33" s="51"/>
      <c r="E33" s="59" t="s">
        <v>265</v>
      </c>
      <c r="F33" s="132"/>
      <c r="G33" s="303">
        <v>127249</v>
      </c>
      <c r="H33" s="303">
        <v>127319</v>
      </c>
      <c r="I33" s="303">
        <v>127353</v>
      </c>
      <c r="J33" s="303">
        <v>127353</v>
      </c>
      <c r="K33" s="303">
        <v>127319</v>
      </c>
      <c r="L33" s="40">
        <v>127250</v>
      </c>
      <c r="M33" s="215">
        <v>0</v>
      </c>
      <c r="N33" s="40">
        <v>37796</v>
      </c>
      <c r="O33" s="40">
        <v>338</v>
      </c>
      <c r="P33" s="40"/>
      <c r="Q33" s="83" t="s">
        <v>32</v>
      </c>
      <c r="R33" s="52"/>
      <c r="S33" s="59" t="s">
        <v>266</v>
      </c>
      <c r="T33" s="137"/>
      <c r="U33" s="303">
        <v>27656</v>
      </c>
      <c r="V33" s="303">
        <v>28120</v>
      </c>
      <c r="W33" s="303">
        <v>28583</v>
      </c>
      <c r="X33" s="304">
        <v>29043</v>
      </c>
      <c r="Y33" s="304">
        <v>29501</v>
      </c>
      <c r="Z33" s="289">
        <v>29955</v>
      </c>
      <c r="AA33" s="214">
        <f t="shared" si="0"/>
        <v>1.6098924025469197</v>
      </c>
      <c r="AB33" s="40">
        <v>91205</v>
      </c>
      <c r="AC33" s="40">
        <v>32</v>
      </c>
      <c r="AD33" s="290"/>
    </row>
    <row r="34" spans="2:30" s="82" customFormat="1" ht="5.0999999999999996" customHeight="1">
      <c r="B34" s="63"/>
      <c r="C34" s="55"/>
      <c r="D34" s="55"/>
      <c r="E34" s="55"/>
      <c r="F34" s="56"/>
      <c r="G34" s="56"/>
      <c r="H34" s="56"/>
      <c r="I34" s="56"/>
      <c r="J34" s="56"/>
      <c r="K34" s="56"/>
      <c r="L34" s="56"/>
      <c r="M34" s="127"/>
      <c r="N34" s="127"/>
      <c r="O34" s="127"/>
      <c r="P34" s="127"/>
      <c r="Q34" s="56"/>
      <c r="R34" s="56"/>
      <c r="S34" s="56"/>
      <c r="T34" s="139"/>
      <c r="U34" s="56"/>
      <c r="V34" s="56"/>
      <c r="W34" s="56"/>
      <c r="X34" s="56"/>
      <c r="Y34" s="56"/>
      <c r="Z34" s="56"/>
      <c r="AA34" s="56"/>
      <c r="AB34" s="56"/>
      <c r="AC34" s="56"/>
    </row>
    <row r="35" spans="2:30" s="57" customFormat="1" ht="55.5" customHeight="1">
      <c r="C35" s="389" t="s">
        <v>326</v>
      </c>
      <c r="D35" s="390"/>
      <c r="E35" s="390"/>
      <c r="F35" s="390"/>
      <c r="G35" s="390"/>
      <c r="H35" s="390"/>
      <c r="I35" s="390"/>
      <c r="J35" s="390"/>
      <c r="K35" s="390"/>
      <c r="L35" s="390"/>
      <c r="M35" s="390"/>
      <c r="N35" s="390"/>
      <c r="O35" s="390"/>
      <c r="P35" s="391"/>
      <c r="Q35" s="392"/>
      <c r="R35" s="392"/>
      <c r="S35" s="392"/>
      <c r="T35" s="392"/>
      <c r="U35" s="392"/>
      <c r="V35" s="392"/>
      <c r="W35" s="392"/>
      <c r="X35" s="392"/>
      <c r="Y35" s="393"/>
      <c r="Z35" s="393"/>
      <c r="AA35" s="393"/>
      <c r="AB35" s="393"/>
      <c r="AC35" s="393"/>
    </row>
    <row r="36" spans="2:30" hidden="1">
      <c r="C36" s="190"/>
      <c r="D36" s="188"/>
      <c r="E36" s="188"/>
      <c r="F36" s="188"/>
      <c r="G36" s="188"/>
      <c r="H36" s="188"/>
      <c r="I36" s="188"/>
      <c r="J36" s="188"/>
      <c r="K36" s="188"/>
      <c r="L36" s="188"/>
      <c r="M36" s="189"/>
      <c r="N36" s="189"/>
      <c r="O36" s="189"/>
    </row>
  </sheetData>
  <mergeCells count="8">
    <mergeCell ref="C35:O35"/>
    <mergeCell ref="P35:AC35"/>
    <mergeCell ref="C2:O2"/>
    <mergeCell ref="Q2:AC2"/>
    <mergeCell ref="C4:E5"/>
    <mergeCell ref="Q4:S5"/>
    <mergeCell ref="G4:L4"/>
    <mergeCell ref="U4:Z4"/>
  </mergeCells>
  <phoneticPr fontId="4" type="noConversion"/>
  <pageMargins left="0.59" right="0.46" top="1.1811023622047201" bottom="0.98" header="0.78740157480314998" footer="0.8"/>
  <pageSetup paperSize="9" firstPageNumber="138" orientation="portrait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>
    <tabColor theme="0"/>
  </sheetPr>
  <dimension ref="A1:Q56"/>
  <sheetViews>
    <sheetView showGridLines="0" view="pageBreakPreview" zoomScale="160" zoomScaleNormal="120" zoomScaleSheetLayoutView="160" workbookViewId="0">
      <selection activeCell="G6" sqref="G6:M51"/>
    </sheetView>
  </sheetViews>
  <sheetFormatPr defaultRowHeight="13.5"/>
  <cols>
    <col min="1" max="1" width="1.77734375" style="14" customWidth="1"/>
    <col min="2" max="2" width="0.88671875" style="14" customWidth="1"/>
    <col min="3" max="3" width="9.77734375" style="14" customWidth="1"/>
    <col min="4" max="4" width="1.109375" style="14" customWidth="1"/>
    <col min="5" max="5" width="8.6640625" style="14" customWidth="1"/>
    <col min="6" max="6" width="0.88671875" style="14" customWidth="1"/>
    <col min="7" max="13" width="8.33203125" style="14" customWidth="1"/>
    <col min="14" max="15" width="0.88671875" style="14" customWidth="1"/>
    <col min="16" max="17" width="8.88671875" style="142"/>
    <col min="18" max="16384" width="8.88671875" style="14"/>
  </cols>
  <sheetData>
    <row r="1" spans="1:17" s="12" customFormat="1" ht="11.25">
      <c r="A1" s="72"/>
      <c r="B1" s="11"/>
      <c r="C1" s="73"/>
      <c r="D1" s="72"/>
      <c r="E1" s="72"/>
      <c r="F1" s="72"/>
      <c r="G1" s="72"/>
      <c r="H1" s="72"/>
      <c r="I1" s="72"/>
      <c r="J1" s="13"/>
      <c r="K1" s="13"/>
      <c r="L1" s="13"/>
      <c r="M1" s="13"/>
      <c r="N1" s="124"/>
      <c r="P1" s="142"/>
      <c r="Q1" s="142"/>
    </row>
    <row r="2" spans="1:17" ht="48" customHeight="1">
      <c r="A2" s="1"/>
      <c r="B2" s="1"/>
      <c r="C2" s="404" t="s">
        <v>322</v>
      </c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25"/>
    </row>
    <row r="3" spans="1:17" s="4" customFormat="1" ht="10.5" customHeight="1">
      <c r="C3" s="69" t="s">
        <v>20</v>
      </c>
      <c r="D3" s="69"/>
      <c r="E3" s="69"/>
      <c r="F3" s="69"/>
      <c r="G3" s="10"/>
      <c r="H3" s="10"/>
      <c r="I3" s="10"/>
      <c r="J3" s="10"/>
      <c r="K3" s="10"/>
      <c r="L3" s="10"/>
      <c r="M3" s="10" t="s">
        <v>323</v>
      </c>
      <c r="N3" s="70"/>
      <c r="P3" s="144"/>
      <c r="Q3" s="144"/>
    </row>
    <row r="4" spans="1:17" ht="29.25" customHeight="1">
      <c r="A4" s="1"/>
      <c r="B4" s="71"/>
      <c r="C4" s="202" t="s">
        <v>1</v>
      </c>
      <c r="D4" s="203"/>
      <c r="E4" s="203"/>
      <c r="F4" s="201"/>
      <c r="G4" s="205">
        <v>2006</v>
      </c>
      <c r="H4" s="205">
        <v>2007</v>
      </c>
      <c r="I4" s="280">
        <v>2008</v>
      </c>
      <c r="J4" s="280">
        <v>2009</v>
      </c>
      <c r="K4" s="280">
        <v>2010</v>
      </c>
      <c r="L4" s="280">
        <v>2011</v>
      </c>
      <c r="M4" s="183">
        <v>2012</v>
      </c>
      <c r="N4" s="67"/>
    </row>
    <row r="5" spans="1:17" ht="6" customHeight="1">
      <c r="A5" s="1"/>
      <c r="B5" s="1"/>
      <c r="C5" s="15"/>
      <c r="D5" s="15"/>
      <c r="E5" s="37"/>
      <c r="F5" s="16"/>
      <c r="G5" s="92"/>
      <c r="H5" s="93"/>
      <c r="I5" s="93"/>
      <c r="J5" s="93"/>
      <c r="K5" s="93"/>
      <c r="L5" s="93"/>
      <c r="M5" s="93"/>
      <c r="N5" s="94"/>
    </row>
    <row r="6" spans="1:17" s="148" customFormat="1" ht="11.25" customHeight="1">
      <c r="A6" s="252"/>
      <c r="B6" s="253"/>
      <c r="C6" s="39" t="s">
        <v>39</v>
      </c>
      <c r="D6" s="228"/>
      <c r="E6" s="157" t="s">
        <v>178</v>
      </c>
      <c r="F6" s="242"/>
      <c r="G6" s="370">
        <v>5358</v>
      </c>
      <c r="H6" s="370">
        <v>6496</v>
      </c>
      <c r="I6" s="370">
        <v>8051</v>
      </c>
      <c r="J6" s="371">
        <v>7438</v>
      </c>
      <c r="K6" s="372">
        <v>8882</v>
      </c>
      <c r="L6" s="372">
        <v>10686</v>
      </c>
      <c r="M6" s="372">
        <v>11301</v>
      </c>
      <c r="N6" s="260"/>
      <c r="P6" s="152"/>
      <c r="Q6" s="152"/>
    </row>
    <row r="7" spans="1:17" s="148" customFormat="1" ht="11.25" customHeight="1">
      <c r="A7" s="252"/>
      <c r="B7" s="253"/>
      <c r="C7" s="39" t="s">
        <v>179</v>
      </c>
      <c r="D7" s="228"/>
      <c r="E7" s="157" t="s">
        <v>124</v>
      </c>
      <c r="F7" s="242"/>
      <c r="G7" s="370">
        <v>34317</v>
      </c>
      <c r="H7" s="370">
        <v>38243</v>
      </c>
      <c r="I7" s="370">
        <v>46605</v>
      </c>
      <c r="J7" s="371">
        <v>40427</v>
      </c>
      <c r="K7" s="372">
        <v>48837</v>
      </c>
      <c r="L7" s="372">
        <v>58541</v>
      </c>
      <c r="M7" s="372">
        <v>64047</v>
      </c>
      <c r="N7" s="260"/>
      <c r="P7" s="152"/>
      <c r="Q7" s="152"/>
    </row>
    <row r="8" spans="1:17" s="148" customFormat="1" ht="11.25" customHeight="1">
      <c r="A8" s="252"/>
      <c r="B8" s="253"/>
      <c r="C8" s="39" t="s">
        <v>40</v>
      </c>
      <c r="D8" s="228"/>
      <c r="E8" s="157" t="s">
        <v>63</v>
      </c>
      <c r="F8" s="242"/>
      <c r="G8" s="370">
        <v>38836</v>
      </c>
      <c r="H8" s="370">
        <v>44580</v>
      </c>
      <c r="I8" s="370">
        <v>49533</v>
      </c>
      <c r="J8" s="370">
        <v>45383</v>
      </c>
      <c r="K8" s="372">
        <v>44747</v>
      </c>
      <c r="L8" s="372">
        <v>49358</v>
      </c>
      <c r="M8" s="372">
        <v>47102</v>
      </c>
      <c r="N8" s="260"/>
      <c r="P8" s="152"/>
      <c r="Q8" s="152"/>
    </row>
    <row r="9" spans="1:17" s="148" customFormat="1" ht="11.25" customHeight="1">
      <c r="A9" s="252"/>
      <c r="B9" s="253"/>
      <c r="C9" s="39" t="s">
        <v>41</v>
      </c>
      <c r="D9" s="228"/>
      <c r="E9" s="157" t="s">
        <v>108</v>
      </c>
      <c r="F9" s="242"/>
      <c r="G9" s="370">
        <v>38099</v>
      </c>
      <c r="H9" s="370">
        <v>43475</v>
      </c>
      <c r="I9" s="370">
        <v>47775</v>
      </c>
      <c r="J9" s="370">
        <v>43304</v>
      </c>
      <c r="K9" s="372">
        <v>43663</v>
      </c>
      <c r="L9" s="372">
        <v>47197</v>
      </c>
      <c r="M9" s="372">
        <v>44154</v>
      </c>
      <c r="N9" s="260"/>
      <c r="P9" s="152"/>
      <c r="Q9" s="152"/>
    </row>
    <row r="10" spans="1:17" s="148" customFormat="1" ht="11.25" customHeight="1">
      <c r="A10" s="252"/>
      <c r="B10" s="253"/>
      <c r="C10" s="39" t="s">
        <v>98</v>
      </c>
      <c r="D10" s="228"/>
      <c r="E10" s="157" t="s">
        <v>180</v>
      </c>
      <c r="F10" s="242"/>
      <c r="G10" s="370">
        <v>5645</v>
      </c>
      <c r="H10" s="370">
        <v>7046</v>
      </c>
      <c r="I10" s="370">
        <v>8419</v>
      </c>
      <c r="J10" s="370">
        <v>8208</v>
      </c>
      <c r="K10" s="372">
        <v>10780</v>
      </c>
      <c r="L10" s="372">
        <v>12339</v>
      </c>
      <c r="M10" s="372">
        <v>11162</v>
      </c>
      <c r="N10" s="260"/>
      <c r="P10" s="152"/>
      <c r="Q10" s="152"/>
    </row>
    <row r="11" spans="1:17" s="148" customFormat="1" ht="11.25" customHeight="1">
      <c r="A11" s="252"/>
      <c r="B11" s="253"/>
      <c r="C11" s="39" t="s">
        <v>42</v>
      </c>
      <c r="D11" s="228"/>
      <c r="E11" s="157" t="s">
        <v>112</v>
      </c>
      <c r="F11" s="242"/>
      <c r="G11" s="370">
        <v>38823</v>
      </c>
      <c r="H11" s="370">
        <v>42620</v>
      </c>
      <c r="I11" s="370">
        <v>44462</v>
      </c>
      <c r="J11" s="370">
        <v>39015</v>
      </c>
      <c r="K11" s="372">
        <v>45409</v>
      </c>
      <c r="L11" s="372">
        <v>51549</v>
      </c>
      <c r="M11" s="372">
        <v>52283</v>
      </c>
      <c r="N11" s="260"/>
      <c r="P11" s="152"/>
      <c r="Q11" s="152"/>
    </row>
    <row r="12" spans="1:17" s="148" customFormat="1" ht="11.25" customHeight="1">
      <c r="A12" s="252"/>
      <c r="B12" s="253"/>
      <c r="C12" s="39" t="s">
        <v>43</v>
      </c>
      <c r="D12" s="228"/>
      <c r="E12" s="157" t="s">
        <v>126</v>
      </c>
      <c r="F12" s="242"/>
      <c r="G12" s="370">
        <v>8240</v>
      </c>
      <c r="H12" s="370">
        <v>9250</v>
      </c>
      <c r="I12" s="370">
        <v>9905</v>
      </c>
      <c r="J12" s="370">
        <v>9465</v>
      </c>
      <c r="K12" s="372">
        <v>11832</v>
      </c>
      <c r="L12" s="372">
        <v>13695</v>
      </c>
      <c r="M12" s="372">
        <v>14638</v>
      </c>
      <c r="N12" s="260"/>
      <c r="P12" s="152"/>
      <c r="Q12" s="152"/>
    </row>
    <row r="13" spans="1:17" s="148" customFormat="1" ht="11.25" customHeight="1">
      <c r="A13" s="252"/>
      <c r="B13" s="253"/>
      <c r="C13" s="39" t="s">
        <v>104</v>
      </c>
      <c r="D13" s="228"/>
      <c r="E13" s="157" t="s">
        <v>113</v>
      </c>
      <c r="F13" s="242"/>
      <c r="G13" s="370">
        <v>2042</v>
      </c>
      <c r="H13" s="370">
        <v>2624</v>
      </c>
      <c r="I13" s="370">
        <v>3381</v>
      </c>
      <c r="J13" s="371">
        <v>3699</v>
      </c>
      <c r="K13" s="371">
        <v>4342</v>
      </c>
      <c r="L13" s="371">
        <v>5342</v>
      </c>
      <c r="M13" s="371">
        <v>5957</v>
      </c>
      <c r="N13" s="260"/>
      <c r="P13" s="152"/>
      <c r="Q13" s="152"/>
    </row>
    <row r="14" spans="1:17" s="148" customFormat="1" ht="11.25" customHeight="1">
      <c r="A14" s="252"/>
      <c r="B14" s="253"/>
      <c r="C14" s="39" t="s">
        <v>44</v>
      </c>
      <c r="D14" s="228"/>
      <c r="E14" s="157" t="s">
        <v>181</v>
      </c>
      <c r="F14" s="242"/>
      <c r="G14" s="370">
        <v>51369</v>
      </c>
      <c r="H14" s="370">
        <v>57570</v>
      </c>
      <c r="I14" s="370">
        <v>63558</v>
      </c>
      <c r="J14" s="370">
        <v>57100</v>
      </c>
      <c r="K14" s="372">
        <v>57771</v>
      </c>
      <c r="L14" s="372">
        <v>61286</v>
      </c>
      <c r="M14" s="372">
        <v>57805</v>
      </c>
      <c r="N14" s="260"/>
      <c r="P14" s="152"/>
      <c r="Q14" s="152"/>
    </row>
    <row r="15" spans="1:17" s="148" customFormat="1" ht="11.25" customHeight="1">
      <c r="A15" s="252"/>
      <c r="B15" s="253"/>
      <c r="C15" s="39" t="s">
        <v>106</v>
      </c>
      <c r="D15" s="228"/>
      <c r="E15" s="157" t="s">
        <v>128</v>
      </c>
      <c r="F15" s="242"/>
      <c r="G15" s="371" t="s">
        <v>356</v>
      </c>
      <c r="H15" s="371" t="s">
        <v>360</v>
      </c>
      <c r="I15" s="371" t="s">
        <v>360</v>
      </c>
      <c r="J15" s="371" t="s">
        <v>360</v>
      </c>
      <c r="K15" s="371" t="s">
        <v>361</v>
      </c>
      <c r="L15" s="371" t="s">
        <v>360</v>
      </c>
      <c r="M15" s="371" t="s">
        <v>360</v>
      </c>
      <c r="N15" s="261"/>
      <c r="P15" s="152"/>
      <c r="Q15" s="152"/>
    </row>
    <row r="16" spans="1:17" s="148" customFormat="1" ht="11.25" customHeight="1">
      <c r="A16" s="252"/>
      <c r="B16" s="253"/>
      <c r="C16" s="39" t="s">
        <v>45</v>
      </c>
      <c r="D16" s="228"/>
      <c r="E16" s="157" t="s">
        <v>129</v>
      </c>
      <c r="F16" s="242"/>
      <c r="G16" s="370">
        <v>39850</v>
      </c>
      <c r="H16" s="370">
        <v>46527</v>
      </c>
      <c r="I16" s="370">
        <v>51358</v>
      </c>
      <c r="J16" s="370">
        <v>45510</v>
      </c>
      <c r="K16" s="372">
        <v>44481</v>
      </c>
      <c r="L16" s="372">
        <v>49061</v>
      </c>
      <c r="M16" s="372">
        <v>46198</v>
      </c>
      <c r="N16" s="260"/>
      <c r="P16" s="152"/>
      <c r="Q16" s="152"/>
    </row>
    <row r="17" spans="1:17" s="148" customFormat="1" ht="11.25" customHeight="1">
      <c r="A17" s="252"/>
      <c r="B17" s="253"/>
      <c r="C17" s="39" t="s">
        <v>102</v>
      </c>
      <c r="D17" s="228"/>
      <c r="E17" s="157" t="s">
        <v>114</v>
      </c>
      <c r="F17" s="242"/>
      <c r="G17" s="370">
        <v>37126</v>
      </c>
      <c r="H17" s="370">
        <v>42234</v>
      </c>
      <c r="I17" s="370">
        <v>46068</v>
      </c>
      <c r="J17" s="370">
        <v>42425</v>
      </c>
      <c r="K17" s="372">
        <v>41121</v>
      </c>
      <c r="L17" s="372">
        <v>44649</v>
      </c>
      <c r="M17" s="372">
        <v>41568</v>
      </c>
      <c r="N17" s="260"/>
      <c r="P17" s="152"/>
      <c r="Q17" s="152"/>
    </row>
    <row r="18" spans="1:17" s="148" customFormat="1" ht="11.25" customHeight="1">
      <c r="A18" s="252"/>
      <c r="B18" s="253"/>
      <c r="C18" s="39" t="s">
        <v>46</v>
      </c>
      <c r="D18" s="228"/>
      <c r="E18" s="157" t="s">
        <v>115</v>
      </c>
      <c r="F18" s="242"/>
      <c r="G18" s="370">
        <v>35370</v>
      </c>
      <c r="H18" s="370">
        <v>40454</v>
      </c>
      <c r="I18" s="370">
        <v>43967</v>
      </c>
      <c r="J18" s="370">
        <v>40623</v>
      </c>
      <c r="K18" s="372">
        <v>40363</v>
      </c>
      <c r="L18" s="372">
        <v>44249</v>
      </c>
      <c r="M18" s="372">
        <v>42047</v>
      </c>
      <c r="N18" s="260"/>
      <c r="P18" s="152"/>
      <c r="Q18" s="152"/>
    </row>
    <row r="19" spans="1:17" s="148" customFormat="1" ht="11.25" customHeight="1">
      <c r="A19" s="252"/>
      <c r="B19" s="253"/>
      <c r="C19" s="39" t="s">
        <v>29</v>
      </c>
      <c r="D19" s="228"/>
      <c r="E19" s="157" t="s">
        <v>64</v>
      </c>
      <c r="F19" s="242"/>
      <c r="G19" s="370">
        <v>23136</v>
      </c>
      <c r="H19" s="370">
        <v>26809</v>
      </c>
      <c r="I19" s="370">
        <v>29814</v>
      </c>
      <c r="J19" s="370">
        <v>28221</v>
      </c>
      <c r="K19" s="372">
        <v>25572</v>
      </c>
      <c r="L19" s="372">
        <v>25293</v>
      </c>
      <c r="M19" s="372">
        <v>22502</v>
      </c>
      <c r="N19" s="260"/>
      <c r="P19" s="152"/>
      <c r="Q19" s="152"/>
    </row>
    <row r="20" spans="1:17" s="148" customFormat="1" ht="11.25" customHeight="1">
      <c r="A20" s="252"/>
      <c r="B20" s="253"/>
      <c r="C20" s="39" t="s">
        <v>47</v>
      </c>
      <c r="D20" s="228"/>
      <c r="E20" s="157" t="s">
        <v>24</v>
      </c>
      <c r="F20" s="242"/>
      <c r="G20" s="370">
        <v>28667</v>
      </c>
      <c r="H20" s="370">
        <v>31489</v>
      </c>
      <c r="I20" s="370">
        <v>33323</v>
      </c>
      <c r="J20" s="370">
        <v>31464</v>
      </c>
      <c r="K20" s="372">
        <v>33128</v>
      </c>
      <c r="L20" s="372">
        <v>36006</v>
      </c>
      <c r="M20" s="372">
        <v>37612</v>
      </c>
      <c r="N20" s="260"/>
      <c r="P20" s="152"/>
      <c r="Q20" s="152"/>
    </row>
    <row r="21" spans="1:17" s="148" customFormat="1" ht="11.25" customHeight="1">
      <c r="A21" s="252"/>
      <c r="B21" s="253"/>
      <c r="C21" s="39" t="s">
        <v>23</v>
      </c>
      <c r="D21" s="228"/>
      <c r="E21" s="157" t="s">
        <v>130</v>
      </c>
      <c r="F21" s="242"/>
      <c r="G21" s="370">
        <v>10565</v>
      </c>
      <c r="H21" s="370">
        <v>12583</v>
      </c>
      <c r="I21" s="370">
        <v>14368</v>
      </c>
      <c r="J21" s="371">
        <v>12066</v>
      </c>
      <c r="K21" s="371">
        <v>12219</v>
      </c>
      <c r="L21" s="371">
        <v>13188</v>
      </c>
      <c r="M21" s="371">
        <v>11779</v>
      </c>
      <c r="N21" s="260"/>
      <c r="P21" s="152"/>
      <c r="Q21" s="152"/>
    </row>
    <row r="22" spans="1:17" s="148" customFormat="1" ht="11.25" customHeight="1">
      <c r="A22" s="252"/>
      <c r="B22" s="253"/>
      <c r="C22" s="39" t="s">
        <v>30</v>
      </c>
      <c r="D22" s="228"/>
      <c r="E22" s="157" t="s">
        <v>116</v>
      </c>
      <c r="F22" s="242"/>
      <c r="G22" s="370">
        <v>824</v>
      </c>
      <c r="H22" s="370">
        <v>1064</v>
      </c>
      <c r="I22" s="370">
        <v>1036</v>
      </c>
      <c r="J22" s="371">
        <v>1141</v>
      </c>
      <c r="K22" s="373">
        <v>1404</v>
      </c>
      <c r="L22" s="373">
        <v>1521</v>
      </c>
      <c r="M22" s="373">
        <v>1476</v>
      </c>
      <c r="N22" s="260"/>
      <c r="P22" s="152"/>
      <c r="Q22" s="152"/>
    </row>
    <row r="23" spans="1:17" s="148" customFormat="1" ht="11.25" customHeight="1">
      <c r="A23" s="252"/>
      <c r="B23" s="253"/>
      <c r="C23" s="39" t="s">
        <v>99</v>
      </c>
      <c r="D23" s="228"/>
      <c r="E23" s="157" t="s">
        <v>117</v>
      </c>
      <c r="F23" s="242"/>
      <c r="G23" s="370">
        <v>1533</v>
      </c>
      <c r="H23" s="370">
        <v>1794</v>
      </c>
      <c r="I23" s="370">
        <v>2101</v>
      </c>
      <c r="J23" s="370">
        <v>2193</v>
      </c>
      <c r="K23" s="372">
        <v>2864</v>
      </c>
      <c r="L23" s="372">
        <v>3372</v>
      </c>
      <c r="M23" s="372">
        <v>3454</v>
      </c>
      <c r="N23" s="260"/>
      <c r="P23" s="152"/>
      <c r="Q23" s="152"/>
    </row>
    <row r="24" spans="1:17" s="148" customFormat="1" ht="11.25" customHeight="1">
      <c r="A24" s="252"/>
      <c r="B24" s="253"/>
      <c r="C24" s="39" t="s">
        <v>37</v>
      </c>
      <c r="D24" s="228"/>
      <c r="E24" s="157" t="s">
        <v>131</v>
      </c>
      <c r="F24" s="242"/>
      <c r="G24" s="370">
        <v>3090</v>
      </c>
      <c r="H24" s="370">
        <v>3941</v>
      </c>
      <c r="I24" s="370">
        <v>4620</v>
      </c>
      <c r="J24" s="371">
        <v>4468</v>
      </c>
      <c r="K24" s="371" t="s">
        <v>362</v>
      </c>
      <c r="L24" s="371" t="s">
        <v>360</v>
      </c>
      <c r="M24" s="371" t="s">
        <v>360</v>
      </c>
      <c r="N24" s="260"/>
      <c r="P24" s="152"/>
      <c r="Q24" s="152"/>
    </row>
    <row r="25" spans="1:17" s="148" customFormat="1" ht="11.25" customHeight="1">
      <c r="A25" s="252"/>
      <c r="B25" s="253"/>
      <c r="C25" s="39" t="s">
        <v>38</v>
      </c>
      <c r="D25" s="228"/>
      <c r="E25" s="157" t="s">
        <v>21</v>
      </c>
      <c r="F25" s="242"/>
      <c r="G25" s="370">
        <v>46239</v>
      </c>
      <c r="H25" s="370">
        <v>52131</v>
      </c>
      <c r="I25" s="370">
        <v>52127</v>
      </c>
      <c r="J25" s="371">
        <v>42295</v>
      </c>
      <c r="K25" s="373">
        <v>38667</v>
      </c>
      <c r="L25" s="373">
        <v>39400</v>
      </c>
      <c r="M25" s="373">
        <v>37828</v>
      </c>
      <c r="N25" s="260"/>
      <c r="P25" s="152"/>
      <c r="Q25" s="152"/>
    </row>
    <row r="26" spans="1:17" s="148" customFormat="1" ht="11.25" customHeight="1">
      <c r="A26" s="252"/>
      <c r="B26" s="253"/>
      <c r="C26" s="39" t="s">
        <v>49</v>
      </c>
      <c r="D26" s="228"/>
      <c r="E26" s="157" t="s">
        <v>182</v>
      </c>
      <c r="F26" s="242"/>
      <c r="G26" s="370">
        <v>21410</v>
      </c>
      <c r="H26" s="370">
        <v>24080</v>
      </c>
      <c r="I26" s="370">
        <v>27798</v>
      </c>
      <c r="J26" s="370">
        <v>26090</v>
      </c>
      <c r="K26" s="372">
        <v>28457</v>
      </c>
      <c r="L26" s="372">
        <v>31381</v>
      </c>
      <c r="M26" s="371" t="s">
        <v>360</v>
      </c>
      <c r="N26" s="260"/>
      <c r="P26" s="152"/>
      <c r="Q26" s="152"/>
    </row>
    <row r="27" spans="1:17" s="148" customFormat="1" ht="11.25" customHeight="1">
      <c r="A27" s="252"/>
      <c r="B27" s="253"/>
      <c r="C27" s="39" t="s">
        <v>50</v>
      </c>
      <c r="D27" s="228"/>
      <c r="E27" s="157" t="s">
        <v>133</v>
      </c>
      <c r="F27" s="242"/>
      <c r="G27" s="370">
        <v>31799</v>
      </c>
      <c r="H27" s="370">
        <v>35740</v>
      </c>
      <c r="I27" s="370">
        <v>38116</v>
      </c>
      <c r="J27" s="370">
        <v>34895</v>
      </c>
      <c r="K27" s="372">
        <v>33587</v>
      </c>
      <c r="L27" s="372">
        <v>35896</v>
      </c>
      <c r="M27" s="372">
        <v>32826</v>
      </c>
      <c r="N27" s="260"/>
      <c r="P27" s="152"/>
      <c r="Q27" s="152"/>
    </row>
    <row r="28" spans="1:17" s="148" customFormat="1" ht="11.25" customHeight="1">
      <c r="A28" s="252"/>
      <c r="B28" s="253"/>
      <c r="C28" s="39" t="s">
        <v>100</v>
      </c>
      <c r="D28" s="228"/>
      <c r="E28" s="157" t="s">
        <v>66</v>
      </c>
      <c r="F28" s="242"/>
      <c r="G28" s="370">
        <v>35247</v>
      </c>
      <c r="H28" s="370">
        <v>35392</v>
      </c>
      <c r="I28" s="370">
        <v>39363</v>
      </c>
      <c r="J28" s="370">
        <v>40634</v>
      </c>
      <c r="K28" s="372">
        <v>44311</v>
      </c>
      <c r="L28" s="372">
        <v>47760</v>
      </c>
      <c r="M28" s="372">
        <v>48321</v>
      </c>
      <c r="N28" s="260"/>
      <c r="P28" s="152"/>
      <c r="Q28" s="152"/>
    </row>
    <row r="29" spans="1:17" s="148" customFormat="1" ht="11.25" customHeight="1">
      <c r="A29" s="252"/>
      <c r="B29" s="253"/>
      <c r="C29" s="39" t="s">
        <v>51</v>
      </c>
      <c r="D29" s="229"/>
      <c r="E29" s="157" t="s">
        <v>25</v>
      </c>
      <c r="F29" s="242"/>
      <c r="G29" s="370">
        <v>19691</v>
      </c>
      <c r="H29" s="370">
        <v>21632</v>
      </c>
      <c r="I29" s="370">
        <v>19161</v>
      </c>
      <c r="J29" s="370">
        <v>17041</v>
      </c>
      <c r="K29" s="372">
        <v>20562</v>
      </c>
      <c r="L29" s="372">
        <v>22451</v>
      </c>
      <c r="M29" s="372">
        <v>22708</v>
      </c>
      <c r="N29" s="260"/>
      <c r="P29" s="152"/>
      <c r="Q29" s="152"/>
    </row>
    <row r="30" spans="1:17" s="148" customFormat="1" ht="11.25" customHeight="1">
      <c r="A30" s="252"/>
      <c r="B30" s="253"/>
      <c r="C30" s="39" t="s">
        <v>33</v>
      </c>
      <c r="D30" s="228"/>
      <c r="E30" s="157" t="s">
        <v>183</v>
      </c>
      <c r="F30" s="242"/>
      <c r="G30" s="370">
        <v>6001</v>
      </c>
      <c r="H30" s="370">
        <v>7067</v>
      </c>
      <c r="I30" s="370">
        <v>8207</v>
      </c>
      <c r="J30" s="371">
        <v>7133</v>
      </c>
      <c r="K30" s="371">
        <v>8438</v>
      </c>
      <c r="L30" s="371">
        <v>9762</v>
      </c>
      <c r="M30" s="371">
        <v>10008</v>
      </c>
      <c r="N30" s="273"/>
      <c r="P30" s="152"/>
      <c r="Q30" s="152"/>
    </row>
    <row r="31" spans="1:17" s="148" customFormat="1" ht="11.25" customHeight="1">
      <c r="A31" s="252"/>
      <c r="B31" s="253"/>
      <c r="C31" s="39" t="s">
        <v>103</v>
      </c>
      <c r="D31" s="228"/>
      <c r="E31" s="157" t="s">
        <v>68</v>
      </c>
      <c r="F31" s="242"/>
      <c r="G31" s="370">
        <v>8432</v>
      </c>
      <c r="H31" s="370">
        <v>9093</v>
      </c>
      <c r="I31" s="370">
        <v>9455</v>
      </c>
      <c r="J31" s="371">
        <v>7530</v>
      </c>
      <c r="K31" s="371">
        <v>8686</v>
      </c>
      <c r="L31" s="371">
        <v>9655</v>
      </c>
      <c r="M31" s="371">
        <v>9713</v>
      </c>
      <c r="N31" s="273"/>
      <c r="P31" s="152"/>
      <c r="Q31" s="152"/>
    </row>
    <row r="32" spans="1:17" s="148" customFormat="1" ht="11.25" customHeight="1">
      <c r="A32" s="252"/>
      <c r="B32" s="253"/>
      <c r="C32" s="39" t="s">
        <v>52</v>
      </c>
      <c r="D32" s="228"/>
      <c r="E32" s="157" t="s">
        <v>69</v>
      </c>
      <c r="F32" s="242"/>
      <c r="G32" s="371">
        <v>42496</v>
      </c>
      <c r="H32" s="371">
        <v>48384</v>
      </c>
      <c r="I32" s="371">
        <v>51642</v>
      </c>
      <c r="J32" s="371">
        <v>46922</v>
      </c>
      <c r="K32" s="371">
        <v>45877</v>
      </c>
      <c r="L32" s="371">
        <v>50600</v>
      </c>
      <c r="M32" s="371">
        <v>46658</v>
      </c>
      <c r="N32" s="273"/>
      <c r="P32" s="152"/>
      <c r="Q32" s="152"/>
    </row>
    <row r="33" spans="1:17" s="148" customFormat="1" ht="11.25" customHeight="1">
      <c r="A33" s="252"/>
      <c r="B33" s="253"/>
      <c r="C33" s="39" t="s">
        <v>53</v>
      </c>
      <c r="D33" s="228"/>
      <c r="E33" s="157" t="s">
        <v>70</v>
      </c>
      <c r="F33" s="242"/>
      <c r="G33" s="370">
        <v>24304</v>
      </c>
      <c r="H33" s="370">
        <v>29492</v>
      </c>
      <c r="I33" s="370">
        <v>28201</v>
      </c>
      <c r="J33" s="370">
        <v>25917</v>
      </c>
      <c r="K33" s="372">
        <v>30386</v>
      </c>
      <c r="L33" s="372">
        <v>34876</v>
      </c>
      <c r="M33" s="371" t="s">
        <v>360</v>
      </c>
      <c r="N33" s="260"/>
      <c r="P33" s="152"/>
      <c r="Q33" s="152"/>
    </row>
    <row r="34" spans="1:17" s="148" customFormat="1" ht="11.25" customHeight="1">
      <c r="A34" s="252"/>
      <c r="B34" s="253"/>
      <c r="C34" s="39" t="s">
        <v>54</v>
      </c>
      <c r="D34" s="228"/>
      <c r="E34" s="157" t="s">
        <v>71</v>
      </c>
      <c r="F34" s="242"/>
      <c r="G34" s="370">
        <v>72882</v>
      </c>
      <c r="H34" s="370">
        <v>83082</v>
      </c>
      <c r="I34" s="370">
        <v>94558</v>
      </c>
      <c r="J34" s="370">
        <v>78788</v>
      </c>
      <c r="K34" s="372">
        <v>87134</v>
      </c>
      <c r="L34" s="372">
        <v>99886</v>
      </c>
      <c r="M34" s="372">
        <v>102067</v>
      </c>
      <c r="N34" s="260"/>
      <c r="P34" s="152"/>
      <c r="Q34" s="152"/>
    </row>
    <row r="35" spans="1:17" s="148" customFormat="1" ht="11.25" customHeight="1">
      <c r="A35" s="252"/>
      <c r="B35" s="253"/>
      <c r="C35" s="39" t="s">
        <v>31</v>
      </c>
      <c r="D35" s="228"/>
      <c r="E35" s="157" t="s">
        <v>118</v>
      </c>
      <c r="F35" s="242"/>
      <c r="G35" s="370">
        <v>808</v>
      </c>
      <c r="H35" s="370">
        <v>889</v>
      </c>
      <c r="I35" s="370">
        <v>1001</v>
      </c>
      <c r="J35" s="370">
        <v>977</v>
      </c>
      <c r="K35" s="372">
        <v>1058</v>
      </c>
      <c r="L35" s="372">
        <v>1251</v>
      </c>
      <c r="M35" s="372">
        <v>1354</v>
      </c>
      <c r="N35" s="260"/>
      <c r="P35" s="152"/>
      <c r="Q35" s="152"/>
    </row>
    <row r="36" spans="1:17" s="148" customFormat="1" ht="11.25" customHeight="1">
      <c r="A36" s="252"/>
      <c r="B36" s="253"/>
      <c r="C36" s="39" t="s">
        <v>55</v>
      </c>
      <c r="D36" s="228"/>
      <c r="E36" s="157" t="s">
        <v>184</v>
      </c>
      <c r="F36" s="242"/>
      <c r="G36" s="370">
        <v>1384</v>
      </c>
      <c r="H36" s="370">
        <v>1670</v>
      </c>
      <c r="I36" s="370">
        <v>1922</v>
      </c>
      <c r="J36" s="370">
        <v>1830</v>
      </c>
      <c r="K36" s="372">
        <v>2141</v>
      </c>
      <c r="L36" s="372">
        <v>2367</v>
      </c>
      <c r="M36" s="372">
        <v>2579</v>
      </c>
      <c r="N36" s="260"/>
      <c r="P36" s="152"/>
      <c r="Q36" s="152"/>
    </row>
    <row r="37" spans="1:17" s="148" customFormat="1" ht="11.25" customHeight="1">
      <c r="A37" s="252"/>
      <c r="B37" s="253"/>
      <c r="C37" s="39" t="s">
        <v>105</v>
      </c>
      <c r="D37" s="228"/>
      <c r="E37" s="157" t="s">
        <v>72</v>
      </c>
      <c r="F37" s="242"/>
      <c r="G37" s="370">
        <v>8692</v>
      </c>
      <c r="H37" s="370">
        <v>10711</v>
      </c>
      <c r="I37" s="370">
        <v>13533</v>
      </c>
      <c r="J37" s="371">
        <v>10854</v>
      </c>
      <c r="K37" s="371">
        <v>11798</v>
      </c>
      <c r="L37" s="371">
        <v>12902</v>
      </c>
      <c r="M37" s="371">
        <v>12244</v>
      </c>
      <c r="N37" s="261"/>
      <c r="P37" s="152"/>
      <c r="Q37" s="152"/>
    </row>
    <row r="38" spans="1:17" s="148" customFormat="1" ht="11.25" customHeight="1">
      <c r="A38" s="252"/>
      <c r="B38" s="253"/>
      <c r="C38" s="39" t="s">
        <v>56</v>
      </c>
      <c r="D38" s="228"/>
      <c r="E38" s="157" t="s">
        <v>135</v>
      </c>
      <c r="F38" s="242"/>
      <c r="G38" s="370">
        <v>18573</v>
      </c>
      <c r="H38" s="370">
        <v>21257</v>
      </c>
      <c r="I38" s="370">
        <v>22982</v>
      </c>
      <c r="J38" s="371">
        <v>21226</v>
      </c>
      <c r="K38" s="371">
        <v>20742</v>
      </c>
      <c r="L38" s="371">
        <v>21573</v>
      </c>
      <c r="M38" s="371">
        <v>19529</v>
      </c>
      <c r="N38" s="260"/>
      <c r="P38" s="152"/>
      <c r="Q38" s="152"/>
    </row>
    <row r="39" spans="1:17" s="148" customFormat="1" ht="11.25" customHeight="1">
      <c r="A39" s="252"/>
      <c r="B39" s="253"/>
      <c r="C39" s="39" t="s">
        <v>57</v>
      </c>
      <c r="D39" s="228"/>
      <c r="E39" s="157" t="s">
        <v>111</v>
      </c>
      <c r="F39" s="242"/>
      <c r="G39" s="371">
        <v>6683</v>
      </c>
      <c r="H39" s="371">
        <v>8834</v>
      </c>
      <c r="I39" s="371">
        <v>11317</v>
      </c>
      <c r="J39" s="371">
        <v>8234</v>
      </c>
      <c r="K39" s="371">
        <v>10279</v>
      </c>
      <c r="L39" s="371">
        <v>12820</v>
      </c>
      <c r="M39" s="371">
        <v>13603</v>
      </c>
      <c r="N39" s="261"/>
      <c r="P39" s="152"/>
      <c r="Q39" s="152"/>
    </row>
    <row r="40" spans="1:17" s="148" customFormat="1" ht="11.25" customHeight="1">
      <c r="A40" s="252"/>
      <c r="B40" s="253"/>
      <c r="C40" s="39" t="s">
        <v>34</v>
      </c>
      <c r="D40" s="229"/>
      <c r="E40" s="157" t="s">
        <v>120</v>
      </c>
      <c r="F40" s="242"/>
      <c r="G40" s="370">
        <v>14391</v>
      </c>
      <c r="H40" s="370">
        <v>15099</v>
      </c>
      <c r="I40" s="370">
        <v>18413</v>
      </c>
      <c r="J40" s="370">
        <v>14379</v>
      </c>
      <c r="K40" s="372">
        <v>16796</v>
      </c>
      <c r="L40" s="372">
        <v>21150</v>
      </c>
      <c r="M40" s="371" t="s">
        <v>362</v>
      </c>
      <c r="N40" s="260"/>
      <c r="P40" s="152"/>
      <c r="Q40" s="152"/>
    </row>
    <row r="41" spans="1:17" s="148" customFormat="1" ht="11.25" customHeight="1">
      <c r="A41" s="252"/>
      <c r="B41" s="253"/>
      <c r="C41" s="39" t="s">
        <v>58</v>
      </c>
      <c r="D41" s="229"/>
      <c r="E41" s="157" t="s">
        <v>185</v>
      </c>
      <c r="F41" s="242"/>
      <c r="G41" s="370">
        <v>29043</v>
      </c>
      <c r="H41" s="370">
        <v>34517</v>
      </c>
      <c r="I41" s="370">
        <v>35220</v>
      </c>
      <c r="J41" s="370">
        <v>37011</v>
      </c>
      <c r="K41" s="372">
        <v>42557</v>
      </c>
      <c r="L41" s="372">
        <v>46803</v>
      </c>
      <c r="M41" s="372">
        <v>51211</v>
      </c>
      <c r="N41" s="260"/>
      <c r="P41" s="152"/>
      <c r="Q41" s="152"/>
    </row>
    <row r="42" spans="1:17" s="148" customFormat="1" ht="11.25" customHeight="1">
      <c r="A42" s="252"/>
      <c r="B42" s="253"/>
      <c r="C42" s="39" t="s">
        <v>35</v>
      </c>
      <c r="D42" s="228"/>
      <c r="E42" s="157" t="s">
        <v>186</v>
      </c>
      <c r="F42" s="242"/>
      <c r="G42" s="370">
        <v>5231</v>
      </c>
      <c r="H42" s="370">
        <v>5572</v>
      </c>
      <c r="I42" s="370">
        <v>5256</v>
      </c>
      <c r="J42" s="370">
        <v>5456</v>
      </c>
      <c r="K42" s="372">
        <v>6919</v>
      </c>
      <c r="L42" s="372">
        <v>7558</v>
      </c>
      <c r="M42" s="372">
        <v>7173</v>
      </c>
      <c r="N42" s="260"/>
      <c r="P42" s="152"/>
      <c r="Q42" s="152"/>
    </row>
    <row r="43" spans="1:17" s="148" customFormat="1" ht="11.25" customHeight="1">
      <c r="A43" s="252"/>
      <c r="B43" s="253"/>
      <c r="C43" s="39" t="s">
        <v>59</v>
      </c>
      <c r="D43" s="228"/>
      <c r="E43" s="157" t="s">
        <v>137</v>
      </c>
      <c r="F43" s="242"/>
      <c r="G43" s="370">
        <v>27604</v>
      </c>
      <c r="H43" s="370">
        <v>31519</v>
      </c>
      <c r="I43" s="370">
        <v>34277</v>
      </c>
      <c r="J43" s="371">
        <v>31225</v>
      </c>
      <c r="K43" s="371">
        <v>29505</v>
      </c>
      <c r="L43" s="371">
        <v>31111</v>
      </c>
      <c r="M43" s="371">
        <v>28543</v>
      </c>
      <c r="N43" s="261"/>
      <c r="P43" s="152"/>
      <c r="Q43" s="152"/>
    </row>
    <row r="44" spans="1:17" s="148" customFormat="1" ht="11.25" customHeight="1">
      <c r="A44" s="252"/>
      <c r="B44" s="253"/>
      <c r="C44" s="39" t="s">
        <v>60</v>
      </c>
      <c r="D44" s="228"/>
      <c r="E44" s="157" t="s">
        <v>74</v>
      </c>
      <c r="F44" s="242"/>
      <c r="G44" s="370">
        <v>44468</v>
      </c>
      <c r="H44" s="370">
        <v>51648</v>
      </c>
      <c r="I44" s="370">
        <v>54481</v>
      </c>
      <c r="J44" s="370">
        <v>44417</v>
      </c>
      <c r="K44" s="372">
        <v>50447</v>
      </c>
      <c r="L44" s="372">
        <v>58551</v>
      </c>
      <c r="M44" s="372">
        <v>56516</v>
      </c>
      <c r="N44" s="261"/>
      <c r="P44" s="152"/>
      <c r="Q44" s="152"/>
    </row>
    <row r="45" spans="1:17" s="148" customFormat="1" ht="11.25" customHeight="1">
      <c r="A45" s="252"/>
      <c r="B45" s="253"/>
      <c r="C45" s="39" t="s">
        <v>61</v>
      </c>
      <c r="D45" s="228"/>
      <c r="E45" s="157" t="s">
        <v>75</v>
      </c>
      <c r="F45" s="242"/>
      <c r="G45" s="370">
        <v>58580</v>
      </c>
      <c r="H45" s="370">
        <v>60042</v>
      </c>
      <c r="I45" s="370">
        <v>63920</v>
      </c>
      <c r="J45" s="371">
        <v>67278</v>
      </c>
      <c r="K45" s="371">
        <v>74697</v>
      </c>
      <c r="L45" s="371">
        <v>85415</v>
      </c>
      <c r="M45" s="371">
        <v>83312</v>
      </c>
      <c r="N45" s="261"/>
      <c r="P45" s="152"/>
      <c r="Q45" s="152"/>
    </row>
    <row r="46" spans="1:17" s="148" customFormat="1" ht="11.25" customHeight="1">
      <c r="A46" s="252"/>
      <c r="B46" s="253"/>
      <c r="C46" s="39" t="s">
        <v>96</v>
      </c>
      <c r="D46" s="228"/>
      <c r="E46" s="157" t="s">
        <v>122</v>
      </c>
      <c r="F46" s="242"/>
      <c r="G46" s="370">
        <v>16911</v>
      </c>
      <c r="H46" s="370">
        <v>17596</v>
      </c>
      <c r="I46" s="370">
        <v>17833</v>
      </c>
      <c r="J46" s="370">
        <v>16901</v>
      </c>
      <c r="K46" s="372">
        <v>19090</v>
      </c>
      <c r="L46" s="372">
        <v>20574</v>
      </c>
      <c r="M46" s="372">
        <v>21042</v>
      </c>
      <c r="N46" s="261"/>
      <c r="P46" s="152"/>
      <c r="Q46" s="152"/>
    </row>
    <row r="47" spans="1:17" s="148" customFormat="1" ht="11.25" customHeight="1">
      <c r="A47" s="252"/>
      <c r="B47" s="253"/>
      <c r="C47" s="39" t="s">
        <v>146</v>
      </c>
      <c r="D47" s="228"/>
      <c r="E47" s="157" t="s">
        <v>121</v>
      </c>
      <c r="F47" s="242"/>
      <c r="G47" s="370">
        <v>3016</v>
      </c>
      <c r="H47" s="370">
        <v>3601</v>
      </c>
      <c r="I47" s="370">
        <v>3972</v>
      </c>
      <c r="J47" s="370">
        <v>3824</v>
      </c>
      <c r="K47" s="372">
        <v>4596</v>
      </c>
      <c r="L47" s="372">
        <v>5007</v>
      </c>
      <c r="M47" s="372">
        <v>5261</v>
      </c>
      <c r="N47" s="261"/>
      <c r="P47" s="152"/>
      <c r="Q47" s="152"/>
    </row>
    <row r="48" spans="1:17" s="148" customFormat="1" ht="11.25" customHeight="1">
      <c r="A48" s="252"/>
      <c r="B48" s="253"/>
      <c r="C48" s="39" t="s">
        <v>145</v>
      </c>
      <c r="D48" s="228"/>
      <c r="E48" s="157" t="s">
        <v>22</v>
      </c>
      <c r="F48" s="242"/>
      <c r="G48" s="370">
        <v>7637</v>
      </c>
      <c r="H48" s="370">
        <v>9210</v>
      </c>
      <c r="I48" s="370">
        <v>10261</v>
      </c>
      <c r="J48" s="371">
        <v>8511</v>
      </c>
      <c r="K48" s="371">
        <v>10037</v>
      </c>
      <c r="L48" s="371">
        <v>10497</v>
      </c>
      <c r="M48" s="371">
        <v>10572</v>
      </c>
      <c r="N48" s="261"/>
      <c r="P48" s="152"/>
      <c r="Q48" s="152"/>
    </row>
    <row r="49" spans="1:17" s="148" customFormat="1" ht="11.25" customHeight="1">
      <c r="A49" s="252"/>
      <c r="B49" s="253"/>
      <c r="C49" s="39" t="s">
        <v>62</v>
      </c>
      <c r="D49" s="228"/>
      <c r="E49" s="157" t="s">
        <v>177</v>
      </c>
      <c r="F49" s="242"/>
      <c r="G49" s="370">
        <v>40661</v>
      </c>
      <c r="H49" s="370">
        <v>46908</v>
      </c>
      <c r="I49" s="370">
        <v>44105</v>
      </c>
      <c r="J49" s="370">
        <v>35828</v>
      </c>
      <c r="K49" s="372">
        <v>36662</v>
      </c>
      <c r="L49" s="372">
        <v>39564</v>
      </c>
      <c r="M49" s="372">
        <v>38765</v>
      </c>
      <c r="N49" s="261"/>
      <c r="P49" s="152"/>
      <c r="Q49" s="152"/>
    </row>
    <row r="50" spans="1:17" s="148" customFormat="1" ht="11.25" customHeight="1">
      <c r="A50" s="252"/>
      <c r="B50" s="253"/>
      <c r="C50" s="39" t="s">
        <v>97</v>
      </c>
      <c r="D50" s="228"/>
      <c r="E50" s="291" t="s">
        <v>296</v>
      </c>
      <c r="F50" s="242"/>
      <c r="G50" s="370">
        <v>45288</v>
      </c>
      <c r="H50" s="370">
        <v>46405</v>
      </c>
      <c r="I50" s="370">
        <v>46928</v>
      </c>
      <c r="J50" s="370">
        <v>44988</v>
      </c>
      <c r="K50" s="372">
        <v>46775</v>
      </c>
      <c r="L50" s="372">
        <v>48303</v>
      </c>
      <c r="M50" s="372">
        <v>50039</v>
      </c>
      <c r="N50" s="261"/>
      <c r="P50" s="152"/>
      <c r="Q50" s="152"/>
    </row>
    <row r="51" spans="1:17" s="148" customFormat="1" ht="4.5" customHeight="1">
      <c r="A51" s="252"/>
      <c r="B51" s="256"/>
      <c r="C51" s="222"/>
      <c r="D51" s="222"/>
      <c r="E51" s="222"/>
      <c r="F51" s="223"/>
      <c r="G51" s="374"/>
      <c r="H51" s="374"/>
      <c r="I51" s="374"/>
      <c r="J51" s="374"/>
      <c r="K51" s="374"/>
      <c r="L51" s="374"/>
      <c r="M51" s="374"/>
      <c r="N51" s="262"/>
      <c r="P51" s="152"/>
      <c r="Q51" s="152"/>
    </row>
    <row r="52" spans="1:17" s="148" customFormat="1" ht="44.25" customHeight="1">
      <c r="A52" s="252"/>
      <c r="B52" s="258"/>
      <c r="C52" s="410" t="s">
        <v>337</v>
      </c>
      <c r="D52" s="423"/>
      <c r="E52" s="423"/>
      <c r="F52" s="423"/>
      <c r="G52" s="423"/>
      <c r="H52" s="423"/>
      <c r="I52" s="423"/>
      <c r="J52" s="423"/>
      <c r="K52" s="423"/>
      <c r="L52" s="423"/>
      <c r="M52" s="423"/>
      <c r="N52" s="263"/>
      <c r="P52" s="152"/>
      <c r="Q52" s="152"/>
    </row>
    <row r="53" spans="1:17" ht="14.25" customHeight="1">
      <c r="A53" s="1"/>
      <c r="B53" s="164"/>
      <c r="C53" s="168" t="s">
        <v>291</v>
      </c>
      <c r="D53" s="27"/>
      <c r="E53" s="27"/>
      <c r="F53" s="27"/>
      <c r="G53" s="170"/>
      <c r="H53" s="170"/>
      <c r="I53" s="170"/>
      <c r="J53" s="170"/>
      <c r="K53" s="170"/>
      <c r="L53" s="170"/>
      <c r="M53" s="170"/>
      <c r="N53" s="169"/>
    </row>
    <row r="56" spans="1:17">
      <c r="H56" s="25"/>
    </row>
  </sheetData>
  <mergeCells count="2">
    <mergeCell ref="C2:M2"/>
    <mergeCell ref="C52:M52"/>
  </mergeCells>
  <phoneticPr fontId="4" type="noConversion"/>
  <pageMargins left="0.57999999999999996" right="0.47" top="1.1811023622047201" bottom="0.98" header="0.78740157480314998" footer="0.8"/>
  <pageSetup paperSize="9" scale="93" firstPageNumber="138" orientation="portrait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>
    <tabColor theme="0"/>
  </sheetPr>
  <dimension ref="A1:N53"/>
  <sheetViews>
    <sheetView showGridLines="0" view="pageBreakPreview" topLeftCell="F1" zoomScale="160" zoomScaleNormal="120" zoomScaleSheetLayoutView="160" workbookViewId="0">
      <selection activeCell="G6" sqref="G6:M51"/>
    </sheetView>
  </sheetViews>
  <sheetFormatPr defaultRowHeight="13.5"/>
  <cols>
    <col min="1" max="1" width="1.77734375" style="14" customWidth="1"/>
    <col min="2" max="2" width="0.88671875" style="14" customWidth="1"/>
    <col min="3" max="3" width="9.77734375" style="14" customWidth="1"/>
    <col min="4" max="4" width="1.109375" style="14" customWidth="1"/>
    <col min="5" max="5" width="8.6640625" style="14" customWidth="1"/>
    <col min="6" max="6" width="0.88671875" style="14" customWidth="1"/>
    <col min="7" max="13" width="8.33203125" style="14" customWidth="1"/>
    <col min="14" max="15" width="0.88671875" style="14" customWidth="1"/>
    <col min="16" max="16384" width="8.88671875" style="14"/>
  </cols>
  <sheetData>
    <row r="1" spans="1:14" s="12" customFormat="1" ht="11.25">
      <c r="A1" s="81"/>
      <c r="B1" s="11"/>
      <c r="C1" s="73"/>
      <c r="D1" s="72"/>
      <c r="E1" s="72"/>
      <c r="F1" s="72"/>
      <c r="G1" s="72"/>
      <c r="H1" s="72"/>
      <c r="I1" s="72"/>
      <c r="J1" s="13"/>
      <c r="K1" s="13"/>
      <c r="L1" s="13"/>
      <c r="M1" s="13"/>
      <c r="N1" s="13"/>
    </row>
    <row r="2" spans="1:14" ht="48" customHeight="1">
      <c r="A2" s="1"/>
      <c r="B2" s="1"/>
      <c r="C2" s="404" t="s">
        <v>324</v>
      </c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25"/>
    </row>
    <row r="3" spans="1:14" s="4" customFormat="1" ht="10.5" customHeight="1">
      <c r="C3" s="69" t="s">
        <v>0</v>
      </c>
      <c r="D3" s="69"/>
      <c r="E3" s="69"/>
      <c r="F3" s="69"/>
      <c r="G3" s="10"/>
      <c r="H3" s="10"/>
      <c r="I3" s="10"/>
      <c r="J3" s="10"/>
      <c r="K3" s="10"/>
      <c r="L3" s="10"/>
      <c r="M3" s="10" t="s">
        <v>319</v>
      </c>
      <c r="N3" s="70"/>
    </row>
    <row r="4" spans="1:14" ht="34.5" customHeight="1">
      <c r="A4" s="1"/>
      <c r="B4" s="71"/>
      <c r="C4" s="202" t="s">
        <v>1</v>
      </c>
      <c r="D4" s="203"/>
      <c r="E4" s="203"/>
      <c r="F4" s="201"/>
      <c r="G4" s="205">
        <v>2006</v>
      </c>
      <c r="H4" s="205">
        <v>2007</v>
      </c>
      <c r="I4" s="280">
        <v>2008</v>
      </c>
      <c r="J4" s="280">
        <v>2009</v>
      </c>
      <c r="K4" s="280">
        <v>2010</v>
      </c>
      <c r="L4" s="280">
        <v>2011</v>
      </c>
      <c r="M4" s="183">
        <v>2012</v>
      </c>
      <c r="N4" s="67"/>
    </row>
    <row r="5" spans="1:14" ht="6.75" customHeight="1">
      <c r="A5" s="1"/>
      <c r="B5" s="1"/>
      <c r="C5" s="15"/>
      <c r="D5" s="15"/>
      <c r="E5" s="37"/>
      <c r="F5" s="16"/>
      <c r="G5" s="89"/>
      <c r="H5" s="90"/>
      <c r="I5" s="90"/>
      <c r="J5" s="90"/>
      <c r="K5" s="90"/>
      <c r="L5" s="90"/>
      <c r="M5" s="90"/>
      <c r="N5" s="91"/>
    </row>
    <row r="6" spans="1:14" s="148" customFormat="1" ht="11.25" customHeight="1">
      <c r="A6" s="252"/>
      <c r="B6" s="253"/>
      <c r="C6" s="39" t="s">
        <v>39</v>
      </c>
      <c r="D6" s="228"/>
      <c r="E6" s="157" t="s">
        <v>2</v>
      </c>
      <c r="F6" s="242"/>
      <c r="G6" s="365">
        <v>214.1</v>
      </c>
      <c r="H6" s="365">
        <v>260.8</v>
      </c>
      <c r="I6" s="365">
        <v>326.60000000000002</v>
      </c>
      <c r="J6" s="365">
        <v>307.2</v>
      </c>
      <c r="K6" s="365">
        <v>368.7</v>
      </c>
      <c r="L6" s="365">
        <v>446</v>
      </c>
      <c r="M6" s="365">
        <v>474.9</v>
      </c>
      <c r="N6" s="254"/>
    </row>
    <row r="7" spans="1:14" s="148" customFormat="1" ht="11.25" customHeight="1">
      <c r="A7" s="252"/>
      <c r="B7" s="253"/>
      <c r="C7" s="39" t="s">
        <v>3</v>
      </c>
      <c r="D7" s="228"/>
      <c r="E7" s="157" t="s">
        <v>124</v>
      </c>
      <c r="F7" s="242"/>
      <c r="G7" s="365">
        <v>745</v>
      </c>
      <c r="H7" s="365">
        <v>850.5</v>
      </c>
      <c r="I7" s="365">
        <v>1052.3</v>
      </c>
      <c r="J7" s="365">
        <v>923.5</v>
      </c>
      <c r="K7" s="365">
        <v>1138.3</v>
      </c>
      <c r="L7" s="365">
        <v>1384.1</v>
      </c>
      <c r="M7" s="365">
        <v>1520.6</v>
      </c>
      <c r="N7" s="254"/>
    </row>
    <row r="8" spans="1:14" s="148" customFormat="1" ht="11.25" customHeight="1">
      <c r="A8" s="252"/>
      <c r="B8" s="253"/>
      <c r="C8" s="39" t="s">
        <v>40</v>
      </c>
      <c r="D8" s="228"/>
      <c r="E8" s="157" t="s">
        <v>63</v>
      </c>
      <c r="F8" s="242"/>
      <c r="G8" s="365">
        <v>325</v>
      </c>
      <c r="H8" s="365">
        <v>375</v>
      </c>
      <c r="I8" s="365">
        <v>414.2</v>
      </c>
      <c r="J8" s="365">
        <v>383.6</v>
      </c>
      <c r="K8" s="365">
        <v>376.8</v>
      </c>
      <c r="L8" s="365">
        <v>417.7</v>
      </c>
      <c r="M8" s="365">
        <v>399.6</v>
      </c>
      <c r="N8" s="254"/>
    </row>
    <row r="9" spans="1:14" s="148" customFormat="1" ht="11.25" customHeight="1">
      <c r="A9" s="252"/>
      <c r="B9" s="253"/>
      <c r="C9" s="39" t="s">
        <v>41</v>
      </c>
      <c r="D9" s="228"/>
      <c r="E9" s="157" t="s">
        <v>108</v>
      </c>
      <c r="F9" s="242"/>
      <c r="G9" s="365">
        <v>400</v>
      </c>
      <c r="H9" s="365">
        <v>459.6</v>
      </c>
      <c r="I9" s="365">
        <v>507.4</v>
      </c>
      <c r="J9" s="365">
        <v>473.4</v>
      </c>
      <c r="K9" s="365">
        <v>468.5</v>
      </c>
      <c r="L9" s="365">
        <v>513.9</v>
      </c>
      <c r="M9" s="365">
        <v>483.7</v>
      </c>
      <c r="N9" s="254"/>
    </row>
    <row r="10" spans="1:14" s="148" customFormat="1" ht="11.25" customHeight="1">
      <c r="A10" s="252"/>
      <c r="B10" s="253"/>
      <c r="C10" s="39" t="s">
        <v>98</v>
      </c>
      <c r="D10" s="228"/>
      <c r="E10" s="157" t="s">
        <v>4</v>
      </c>
      <c r="F10" s="242"/>
      <c r="G10" s="365">
        <v>1088.9000000000001</v>
      </c>
      <c r="H10" s="365">
        <v>1366.9</v>
      </c>
      <c r="I10" s="365">
        <v>1653.5</v>
      </c>
      <c r="J10" s="365">
        <v>1620.2</v>
      </c>
      <c r="K10" s="365">
        <v>2143</v>
      </c>
      <c r="L10" s="365">
        <v>2476.6999999999998</v>
      </c>
      <c r="M10" s="365">
        <v>2252.6999999999998</v>
      </c>
      <c r="N10" s="254"/>
    </row>
    <row r="11" spans="1:14" s="148" customFormat="1" ht="11.25" customHeight="1">
      <c r="A11" s="252"/>
      <c r="B11" s="253"/>
      <c r="C11" s="39" t="s">
        <v>42</v>
      </c>
      <c r="D11" s="228"/>
      <c r="E11" s="157" t="s">
        <v>112</v>
      </c>
      <c r="F11" s="242"/>
      <c r="G11" s="365">
        <v>1278.5999999999999</v>
      </c>
      <c r="H11" s="365">
        <v>1424.1</v>
      </c>
      <c r="I11" s="365">
        <v>1502.7</v>
      </c>
      <c r="J11" s="365">
        <v>1337.6</v>
      </c>
      <c r="K11" s="365">
        <v>1577</v>
      </c>
      <c r="L11" s="365">
        <v>1777.8</v>
      </c>
      <c r="M11" s="365">
        <v>1821.4</v>
      </c>
      <c r="N11" s="254"/>
    </row>
    <row r="12" spans="1:14" s="148" customFormat="1" ht="11.25" customHeight="1">
      <c r="A12" s="252"/>
      <c r="B12" s="253"/>
      <c r="C12" s="39" t="s">
        <v>43</v>
      </c>
      <c r="D12" s="228"/>
      <c r="E12" s="157" t="s">
        <v>126</v>
      </c>
      <c r="F12" s="242"/>
      <c r="G12" s="365">
        <v>154.4</v>
      </c>
      <c r="H12" s="365">
        <v>172.9</v>
      </c>
      <c r="I12" s="365">
        <v>179.6</v>
      </c>
      <c r="J12" s="365">
        <v>172</v>
      </c>
      <c r="K12" s="365">
        <v>217.6</v>
      </c>
      <c r="L12" s="365">
        <v>251.2</v>
      </c>
      <c r="M12" s="365">
        <v>268.3</v>
      </c>
      <c r="N12" s="254"/>
    </row>
    <row r="13" spans="1:14" s="148" customFormat="1" ht="11.25" customHeight="1">
      <c r="A13" s="252"/>
      <c r="B13" s="253"/>
      <c r="C13" s="39" t="s">
        <v>104</v>
      </c>
      <c r="D13" s="228"/>
      <c r="E13" s="157" t="s">
        <v>113</v>
      </c>
      <c r="F13" s="242"/>
      <c r="G13" s="365">
        <v>2713</v>
      </c>
      <c r="H13" s="365">
        <v>3494.1</v>
      </c>
      <c r="I13" s="365">
        <v>4521.8</v>
      </c>
      <c r="J13" s="365">
        <v>4991.3</v>
      </c>
      <c r="K13" s="365">
        <v>5930.5</v>
      </c>
      <c r="L13" s="365">
        <v>7321.9</v>
      </c>
      <c r="M13" s="365">
        <v>8227.1</v>
      </c>
      <c r="N13" s="254"/>
    </row>
    <row r="14" spans="1:14" s="148" customFormat="1" ht="11.25" customHeight="1">
      <c r="A14" s="252"/>
      <c r="B14" s="253"/>
      <c r="C14" s="39" t="s">
        <v>44</v>
      </c>
      <c r="D14" s="228"/>
      <c r="E14" s="157" t="s">
        <v>5</v>
      </c>
      <c r="F14" s="242"/>
      <c r="G14" s="365">
        <v>274.39999999999998</v>
      </c>
      <c r="H14" s="365">
        <v>311.39999999999998</v>
      </c>
      <c r="I14" s="365">
        <v>343.9</v>
      </c>
      <c r="J14" s="365">
        <v>310.5</v>
      </c>
      <c r="K14" s="365">
        <v>313.39999999999998</v>
      </c>
      <c r="L14" s="365">
        <v>333.6</v>
      </c>
      <c r="M14" s="365">
        <v>314.2</v>
      </c>
      <c r="N14" s="254"/>
    </row>
    <row r="15" spans="1:14" s="148" customFormat="1" ht="11.25" customHeight="1">
      <c r="A15" s="252"/>
      <c r="B15" s="253"/>
      <c r="C15" s="39" t="s">
        <v>106</v>
      </c>
      <c r="D15" s="228"/>
      <c r="E15" s="157" t="s">
        <v>6</v>
      </c>
      <c r="F15" s="242"/>
      <c r="G15" s="342">
        <v>107.5</v>
      </c>
      <c r="H15" s="342">
        <v>130.5</v>
      </c>
      <c r="I15" s="342">
        <v>162.80000000000001</v>
      </c>
      <c r="J15" s="342">
        <v>189</v>
      </c>
      <c r="K15" s="342">
        <v>218.9</v>
      </c>
      <c r="L15" s="342">
        <v>236</v>
      </c>
      <c r="M15" s="342">
        <v>257.3</v>
      </c>
      <c r="N15" s="254"/>
    </row>
    <row r="16" spans="1:14" s="148" customFormat="1" ht="11.25" customHeight="1">
      <c r="A16" s="252"/>
      <c r="B16" s="253"/>
      <c r="C16" s="39" t="s">
        <v>45</v>
      </c>
      <c r="D16" s="228"/>
      <c r="E16" s="157" t="s">
        <v>129</v>
      </c>
      <c r="F16" s="242"/>
      <c r="G16" s="365">
        <v>207.9</v>
      </c>
      <c r="H16" s="365">
        <v>246.1</v>
      </c>
      <c r="I16" s="365">
        <v>272</v>
      </c>
      <c r="J16" s="365">
        <v>239.4</v>
      </c>
      <c r="K16" s="365">
        <v>235.3</v>
      </c>
      <c r="L16" s="365">
        <v>263.2</v>
      </c>
      <c r="M16" s="365">
        <v>250</v>
      </c>
      <c r="N16" s="254"/>
    </row>
    <row r="17" spans="1:14" s="148" customFormat="1" ht="11.25" customHeight="1">
      <c r="A17" s="252"/>
      <c r="B17" s="253"/>
      <c r="C17" s="39" t="s">
        <v>102</v>
      </c>
      <c r="D17" s="228"/>
      <c r="E17" s="157" t="s">
        <v>114</v>
      </c>
      <c r="F17" s="242"/>
      <c r="G17" s="365">
        <v>2255.6999999999998</v>
      </c>
      <c r="H17" s="365">
        <v>2582.4</v>
      </c>
      <c r="I17" s="365">
        <v>2831.8</v>
      </c>
      <c r="J17" s="365">
        <v>2619.6999999999998</v>
      </c>
      <c r="K17" s="365">
        <v>2548.3000000000002</v>
      </c>
      <c r="L17" s="365">
        <v>2779.7</v>
      </c>
      <c r="M17" s="365">
        <v>2612.9</v>
      </c>
      <c r="N17" s="254"/>
    </row>
    <row r="18" spans="1:14" s="148" customFormat="1" ht="11.25" customHeight="1">
      <c r="A18" s="252"/>
      <c r="B18" s="253"/>
      <c r="C18" s="39" t="s">
        <v>46</v>
      </c>
      <c r="D18" s="228"/>
      <c r="E18" s="157" t="s">
        <v>115</v>
      </c>
      <c r="F18" s="242"/>
      <c r="G18" s="365">
        <v>2902.7</v>
      </c>
      <c r="H18" s="365">
        <v>3323.8</v>
      </c>
      <c r="I18" s="365">
        <v>3623.7</v>
      </c>
      <c r="J18" s="365">
        <v>3298.6</v>
      </c>
      <c r="K18" s="365">
        <v>3284.5</v>
      </c>
      <c r="L18" s="365">
        <v>3600.8</v>
      </c>
      <c r="M18" s="365">
        <v>3399.6</v>
      </c>
      <c r="N18" s="254"/>
    </row>
    <row r="19" spans="1:14" s="148" customFormat="1" ht="11.25" customHeight="1">
      <c r="A19" s="252"/>
      <c r="B19" s="253"/>
      <c r="C19" s="39" t="s">
        <v>29</v>
      </c>
      <c r="D19" s="228"/>
      <c r="E19" s="157" t="s">
        <v>64</v>
      </c>
      <c r="F19" s="242"/>
      <c r="G19" s="365">
        <v>261.7</v>
      </c>
      <c r="H19" s="365">
        <v>305.39999999999998</v>
      </c>
      <c r="I19" s="365">
        <v>341.6</v>
      </c>
      <c r="J19" s="365">
        <v>321</v>
      </c>
      <c r="K19" s="365">
        <v>292.3</v>
      </c>
      <c r="L19" s="365">
        <v>289.60000000000002</v>
      </c>
      <c r="M19" s="365">
        <v>249.1</v>
      </c>
      <c r="N19" s="254"/>
    </row>
    <row r="20" spans="1:14" s="148" customFormat="1" ht="11.25" customHeight="1">
      <c r="A20" s="252"/>
      <c r="B20" s="253"/>
      <c r="C20" s="39" t="s">
        <v>47</v>
      </c>
      <c r="D20" s="228"/>
      <c r="E20" s="157" t="s">
        <v>7</v>
      </c>
      <c r="F20" s="242"/>
      <c r="G20" s="365">
        <v>193.5</v>
      </c>
      <c r="H20" s="365">
        <v>211.6</v>
      </c>
      <c r="I20" s="365">
        <v>219.3</v>
      </c>
      <c r="J20" s="365">
        <v>214</v>
      </c>
      <c r="K20" s="365">
        <v>228.7</v>
      </c>
      <c r="L20" s="365">
        <v>248.7</v>
      </c>
      <c r="M20" s="365">
        <v>263.3</v>
      </c>
      <c r="N20" s="254"/>
    </row>
    <row r="21" spans="1:14" s="148" customFormat="1" ht="11.25" customHeight="1">
      <c r="A21" s="252"/>
      <c r="B21" s="253"/>
      <c r="C21" s="39" t="s">
        <v>48</v>
      </c>
      <c r="D21" s="228"/>
      <c r="E21" s="157" t="s">
        <v>130</v>
      </c>
      <c r="F21" s="242"/>
      <c r="G21" s="365">
        <v>112.5</v>
      </c>
      <c r="H21" s="365">
        <v>136.1</v>
      </c>
      <c r="I21" s="365">
        <v>154.19999999999999</v>
      </c>
      <c r="J21" s="365">
        <v>126.6</v>
      </c>
      <c r="K21" s="365">
        <v>128.6</v>
      </c>
      <c r="L21" s="365">
        <v>138.69999999999999</v>
      </c>
      <c r="M21" s="365">
        <v>125.5</v>
      </c>
      <c r="N21" s="254"/>
    </row>
    <row r="22" spans="1:14" s="148" customFormat="1" ht="11.25" customHeight="1">
      <c r="A22" s="252"/>
      <c r="B22" s="253"/>
      <c r="C22" s="39" t="s">
        <v>30</v>
      </c>
      <c r="D22" s="228"/>
      <c r="E22" s="157" t="s">
        <v>116</v>
      </c>
      <c r="F22" s="242"/>
      <c r="G22" s="365">
        <v>949.1</v>
      </c>
      <c r="H22" s="365">
        <v>1238.7</v>
      </c>
      <c r="I22" s="365">
        <v>1224.0999999999999</v>
      </c>
      <c r="J22" s="365">
        <v>1365.4</v>
      </c>
      <c r="K22" s="365">
        <v>1710.9</v>
      </c>
      <c r="L22" s="365">
        <v>1872.8</v>
      </c>
      <c r="M22" s="365">
        <v>1841.7</v>
      </c>
      <c r="N22" s="254"/>
    </row>
    <row r="23" spans="1:14" s="148" customFormat="1" ht="11.25" customHeight="1">
      <c r="A23" s="252"/>
      <c r="B23" s="253"/>
      <c r="C23" s="39" t="s">
        <v>99</v>
      </c>
      <c r="D23" s="228"/>
      <c r="E23" s="157" t="s">
        <v>117</v>
      </c>
      <c r="F23" s="242"/>
      <c r="G23" s="365">
        <v>364.6</v>
      </c>
      <c r="H23" s="365">
        <v>432.2</v>
      </c>
      <c r="I23" s="365">
        <v>510.2</v>
      </c>
      <c r="J23" s="365">
        <v>539.6</v>
      </c>
      <c r="K23" s="365">
        <v>709.2</v>
      </c>
      <c r="L23" s="365">
        <v>846.3</v>
      </c>
      <c r="M23" s="365">
        <v>878</v>
      </c>
      <c r="N23" s="254"/>
    </row>
    <row r="24" spans="1:14" s="148" customFormat="1" ht="11.25" customHeight="1">
      <c r="A24" s="252"/>
      <c r="B24" s="253"/>
      <c r="C24" s="39" t="s">
        <v>37</v>
      </c>
      <c r="D24" s="228"/>
      <c r="E24" s="157" t="s">
        <v>131</v>
      </c>
      <c r="F24" s="242"/>
      <c r="G24" s="365">
        <v>222.9</v>
      </c>
      <c r="H24" s="365">
        <v>286.10000000000002</v>
      </c>
      <c r="I24" s="365">
        <v>356</v>
      </c>
      <c r="J24" s="342">
        <v>362.7</v>
      </c>
      <c r="K24" s="342">
        <v>422.6</v>
      </c>
      <c r="L24" s="342">
        <v>514.1</v>
      </c>
      <c r="M24" s="342" t="s">
        <v>363</v>
      </c>
      <c r="N24" s="255"/>
    </row>
    <row r="25" spans="1:14" s="148" customFormat="1" ht="11.25" customHeight="1">
      <c r="A25" s="252"/>
      <c r="B25" s="253"/>
      <c r="C25" s="39" t="s">
        <v>38</v>
      </c>
      <c r="D25" s="228"/>
      <c r="E25" s="157" t="s">
        <v>21</v>
      </c>
      <c r="F25" s="242"/>
      <c r="G25" s="365">
        <v>223</v>
      </c>
      <c r="H25" s="365">
        <v>258.3</v>
      </c>
      <c r="I25" s="365">
        <v>262</v>
      </c>
      <c r="J25" s="342">
        <v>224</v>
      </c>
      <c r="K25" s="333">
        <v>205.9</v>
      </c>
      <c r="L25" s="333">
        <v>220.8</v>
      </c>
      <c r="M25" s="333">
        <v>210.3</v>
      </c>
      <c r="N25" s="255"/>
    </row>
    <row r="26" spans="1:14" s="148" customFormat="1" ht="11.25" customHeight="1">
      <c r="A26" s="252"/>
      <c r="B26" s="253"/>
      <c r="C26" s="39" t="s">
        <v>49</v>
      </c>
      <c r="D26" s="228"/>
      <c r="E26" s="157" t="s">
        <v>8</v>
      </c>
      <c r="F26" s="242"/>
      <c r="G26" s="365">
        <v>145.5</v>
      </c>
      <c r="H26" s="365">
        <v>167.1</v>
      </c>
      <c r="I26" s="365">
        <v>201.7</v>
      </c>
      <c r="J26" s="365">
        <v>194.9</v>
      </c>
      <c r="K26" s="365">
        <v>217.4</v>
      </c>
      <c r="L26" s="365">
        <v>242.9</v>
      </c>
      <c r="M26" s="342" t="s">
        <v>363</v>
      </c>
      <c r="N26" s="254"/>
    </row>
    <row r="27" spans="1:14" s="148" customFormat="1" ht="11.25" customHeight="1">
      <c r="A27" s="252"/>
      <c r="B27" s="253"/>
      <c r="C27" s="39" t="s">
        <v>50</v>
      </c>
      <c r="D27" s="228"/>
      <c r="E27" s="157" t="s">
        <v>133</v>
      </c>
      <c r="F27" s="242"/>
      <c r="G27" s="365">
        <v>1873</v>
      </c>
      <c r="H27" s="365">
        <v>2127.1999999999998</v>
      </c>
      <c r="I27" s="365">
        <v>2307.3000000000002</v>
      </c>
      <c r="J27" s="365">
        <v>2111.1</v>
      </c>
      <c r="K27" s="365">
        <v>2042</v>
      </c>
      <c r="L27" s="365">
        <v>2192.4</v>
      </c>
      <c r="M27" s="365">
        <v>2013.3</v>
      </c>
      <c r="N27" s="254"/>
    </row>
    <row r="28" spans="1:14" s="148" customFormat="1" ht="11.25" customHeight="1">
      <c r="A28" s="252"/>
      <c r="B28" s="253"/>
      <c r="C28" s="39" t="s">
        <v>100</v>
      </c>
      <c r="D28" s="228"/>
      <c r="E28" s="157" t="s">
        <v>19</v>
      </c>
      <c r="F28" s="242"/>
      <c r="G28" s="365">
        <v>4356.8</v>
      </c>
      <c r="H28" s="365">
        <v>4356.3</v>
      </c>
      <c r="I28" s="365">
        <v>4849.2</v>
      </c>
      <c r="J28" s="365">
        <v>5035.1000000000004</v>
      </c>
      <c r="K28" s="365">
        <v>5495.4</v>
      </c>
      <c r="L28" s="365">
        <v>5896.8</v>
      </c>
      <c r="M28" s="365">
        <v>5959.7</v>
      </c>
      <c r="N28" s="254"/>
    </row>
    <row r="29" spans="1:14" s="148" customFormat="1" ht="11.25" customHeight="1">
      <c r="A29" s="252"/>
      <c r="B29" s="253"/>
      <c r="C29" s="39" t="s">
        <v>51</v>
      </c>
      <c r="D29" s="228"/>
      <c r="E29" s="157" t="s">
        <v>67</v>
      </c>
      <c r="F29" s="242"/>
      <c r="G29" s="365">
        <v>951.1</v>
      </c>
      <c r="H29" s="365">
        <v>1049.3</v>
      </c>
      <c r="I29" s="365">
        <v>930.9</v>
      </c>
      <c r="J29" s="365">
        <v>834.4</v>
      </c>
      <c r="K29" s="365">
        <v>1014.7</v>
      </c>
      <c r="L29" s="365">
        <v>1114.7</v>
      </c>
      <c r="M29" s="365">
        <v>1129.2</v>
      </c>
      <c r="N29" s="254"/>
    </row>
    <row r="30" spans="1:14" s="148" customFormat="1" ht="11.25" customHeight="1">
      <c r="A30" s="252"/>
      <c r="B30" s="253"/>
      <c r="C30" s="39" t="s">
        <v>33</v>
      </c>
      <c r="D30" s="229"/>
      <c r="E30" s="157" t="s">
        <v>9</v>
      </c>
      <c r="F30" s="242"/>
      <c r="G30" s="365">
        <v>162.69999999999999</v>
      </c>
      <c r="H30" s="365">
        <v>193.6</v>
      </c>
      <c r="I30" s="365">
        <v>231</v>
      </c>
      <c r="J30" s="365">
        <v>202.3</v>
      </c>
      <c r="K30" s="365">
        <v>246.8</v>
      </c>
      <c r="L30" s="365">
        <v>287.89999999999998</v>
      </c>
      <c r="M30" s="365">
        <v>303.5</v>
      </c>
      <c r="N30" s="254"/>
    </row>
    <row r="31" spans="1:14" s="148" customFormat="1" ht="11.25" customHeight="1">
      <c r="A31" s="252"/>
      <c r="B31" s="253"/>
      <c r="C31" s="39" t="s">
        <v>103</v>
      </c>
      <c r="D31" s="228"/>
      <c r="E31" s="157" t="s">
        <v>10</v>
      </c>
      <c r="F31" s="242"/>
      <c r="G31" s="365">
        <v>951.9</v>
      </c>
      <c r="H31" s="365">
        <v>1036</v>
      </c>
      <c r="I31" s="365">
        <v>1093.0999999999999</v>
      </c>
      <c r="J31" s="365">
        <v>884.4</v>
      </c>
      <c r="K31" s="365">
        <v>1035.0999999999999</v>
      </c>
      <c r="L31" s="365">
        <v>1158.0999999999999</v>
      </c>
      <c r="M31" s="365">
        <v>1177.3</v>
      </c>
      <c r="N31" s="254"/>
    </row>
    <row r="32" spans="1:14" s="148" customFormat="1" ht="11.25" customHeight="1">
      <c r="A32" s="252"/>
      <c r="B32" s="253"/>
      <c r="C32" s="39" t="s">
        <v>52</v>
      </c>
      <c r="D32" s="228"/>
      <c r="E32" s="157" t="s">
        <v>69</v>
      </c>
      <c r="F32" s="242"/>
      <c r="G32" s="342">
        <v>677.7</v>
      </c>
      <c r="H32" s="342">
        <v>782.6</v>
      </c>
      <c r="I32" s="342">
        <v>870.8</v>
      </c>
      <c r="J32" s="342">
        <v>796.3</v>
      </c>
      <c r="K32" s="342">
        <v>774.7</v>
      </c>
      <c r="L32" s="365">
        <v>836.1</v>
      </c>
      <c r="M32" s="365">
        <v>772.2</v>
      </c>
      <c r="N32" s="254"/>
    </row>
    <row r="33" spans="1:14" s="148" customFormat="1" ht="11.25" customHeight="1">
      <c r="A33" s="252"/>
      <c r="B33" s="253"/>
      <c r="C33" s="39" t="s">
        <v>53</v>
      </c>
      <c r="D33" s="228"/>
      <c r="E33" s="157" t="s">
        <v>11</v>
      </c>
      <c r="F33" s="242"/>
      <c r="G33" s="365">
        <v>109.3</v>
      </c>
      <c r="H33" s="365">
        <v>134.9</v>
      </c>
      <c r="I33" s="365">
        <v>130</v>
      </c>
      <c r="J33" s="365">
        <v>116.5</v>
      </c>
      <c r="K33" s="365">
        <v>139.80000000000001</v>
      </c>
      <c r="L33" s="342" t="s">
        <v>344</v>
      </c>
      <c r="M33" s="342" t="s">
        <v>364</v>
      </c>
      <c r="N33" s="254"/>
    </row>
    <row r="34" spans="1:14" s="148" customFormat="1" ht="11.25" customHeight="1">
      <c r="A34" s="252"/>
      <c r="B34" s="253"/>
      <c r="C34" s="39" t="s">
        <v>54</v>
      </c>
      <c r="D34" s="228"/>
      <c r="E34" s="157" t="s">
        <v>71</v>
      </c>
      <c r="F34" s="242"/>
      <c r="G34" s="365">
        <v>340</v>
      </c>
      <c r="H34" s="365">
        <v>393.5</v>
      </c>
      <c r="I34" s="365">
        <v>453.9</v>
      </c>
      <c r="J34" s="365">
        <v>378.8</v>
      </c>
      <c r="K34" s="365">
        <v>421.2</v>
      </c>
      <c r="L34" s="365">
        <v>491.1</v>
      </c>
      <c r="M34" s="365">
        <v>499.7</v>
      </c>
      <c r="N34" s="254"/>
    </row>
    <row r="35" spans="1:14" s="148" customFormat="1" ht="11.25" customHeight="1">
      <c r="A35" s="252"/>
      <c r="B35" s="253"/>
      <c r="C35" s="39" t="s">
        <v>31</v>
      </c>
      <c r="D35" s="228"/>
      <c r="E35" s="157" t="s">
        <v>118</v>
      </c>
      <c r="F35" s="242"/>
      <c r="G35" s="365">
        <v>127.5</v>
      </c>
      <c r="H35" s="365">
        <v>143.19999999999999</v>
      </c>
      <c r="I35" s="365">
        <v>163.9</v>
      </c>
      <c r="J35" s="365">
        <v>161.80000000000001</v>
      </c>
      <c r="K35" s="365">
        <v>176.5</v>
      </c>
      <c r="L35" s="365">
        <v>210.7</v>
      </c>
      <c r="M35" s="365">
        <v>231.2</v>
      </c>
      <c r="N35" s="254"/>
    </row>
    <row r="36" spans="1:14" s="148" customFormat="1" ht="11.25" customHeight="1">
      <c r="A36" s="252"/>
      <c r="B36" s="253"/>
      <c r="C36" s="39" t="s">
        <v>55</v>
      </c>
      <c r="D36" s="228"/>
      <c r="E36" s="157" t="s">
        <v>119</v>
      </c>
      <c r="F36" s="242"/>
      <c r="G36" s="365">
        <v>122.2</v>
      </c>
      <c r="H36" s="365">
        <v>149.4</v>
      </c>
      <c r="I36" s="365">
        <v>173.6</v>
      </c>
      <c r="J36" s="365">
        <v>168.3</v>
      </c>
      <c r="K36" s="365">
        <v>199.6</v>
      </c>
      <c r="L36" s="365">
        <v>224.8</v>
      </c>
      <c r="M36" s="365">
        <v>250.3</v>
      </c>
      <c r="N36" s="254"/>
    </row>
    <row r="37" spans="1:14" s="148" customFormat="1" ht="11.25" customHeight="1">
      <c r="A37" s="252"/>
      <c r="B37" s="253"/>
      <c r="C37" s="39" t="s">
        <v>105</v>
      </c>
      <c r="D37" s="228"/>
      <c r="E37" s="157" t="s">
        <v>12</v>
      </c>
      <c r="F37" s="242"/>
      <c r="G37" s="365">
        <v>341.7</v>
      </c>
      <c r="H37" s="365">
        <v>425.3</v>
      </c>
      <c r="I37" s="365">
        <v>529.4</v>
      </c>
      <c r="J37" s="365">
        <v>430.9</v>
      </c>
      <c r="K37" s="365">
        <v>469.7</v>
      </c>
      <c r="L37" s="365">
        <v>515.70000000000005</v>
      </c>
      <c r="M37" s="365">
        <v>489.8</v>
      </c>
      <c r="N37" s="254"/>
    </row>
    <row r="38" spans="1:14" s="148" customFormat="1" ht="11.25" customHeight="1">
      <c r="A38" s="252"/>
      <c r="B38" s="253"/>
      <c r="C38" s="39" t="s">
        <v>56</v>
      </c>
      <c r="D38" s="228"/>
      <c r="E38" s="157" t="s">
        <v>18</v>
      </c>
      <c r="F38" s="242"/>
      <c r="G38" s="365">
        <v>201.8</v>
      </c>
      <c r="H38" s="365">
        <v>231.7</v>
      </c>
      <c r="I38" s="365">
        <v>251.9</v>
      </c>
      <c r="J38" s="365">
        <v>234.1</v>
      </c>
      <c r="K38" s="365">
        <v>227.4</v>
      </c>
      <c r="L38" s="365">
        <v>237.6</v>
      </c>
      <c r="M38" s="365">
        <v>212.5</v>
      </c>
      <c r="N38" s="254"/>
    </row>
    <row r="39" spans="1:14" s="148" customFormat="1" ht="11.25" customHeight="1">
      <c r="A39" s="252"/>
      <c r="B39" s="253"/>
      <c r="C39" s="39" t="s">
        <v>57</v>
      </c>
      <c r="D39" s="228"/>
      <c r="E39" s="157" t="s">
        <v>111</v>
      </c>
      <c r="F39" s="242"/>
      <c r="G39" s="342">
        <v>989.9</v>
      </c>
      <c r="H39" s="342">
        <v>1299.7</v>
      </c>
      <c r="I39" s="342">
        <v>1660.8</v>
      </c>
      <c r="J39" s="342">
        <v>1222.5999999999999</v>
      </c>
      <c r="K39" s="342">
        <v>1524.9</v>
      </c>
      <c r="L39" s="365">
        <v>1899.1</v>
      </c>
      <c r="M39" s="365">
        <v>2014.8</v>
      </c>
      <c r="N39" s="255"/>
    </row>
    <row r="40" spans="1:14" s="148" customFormat="1" ht="11.25" customHeight="1">
      <c r="A40" s="252"/>
      <c r="B40" s="253"/>
      <c r="C40" s="39" t="s">
        <v>34</v>
      </c>
      <c r="D40" s="229"/>
      <c r="E40" s="157" t="s">
        <v>120</v>
      </c>
      <c r="F40" s="242"/>
      <c r="G40" s="365">
        <v>356.6</v>
      </c>
      <c r="H40" s="365">
        <v>384.9</v>
      </c>
      <c r="I40" s="365">
        <v>476.3</v>
      </c>
      <c r="J40" s="365">
        <v>376.7</v>
      </c>
      <c r="K40" s="365">
        <v>450.8</v>
      </c>
      <c r="L40" s="365">
        <v>576.79999999999995</v>
      </c>
      <c r="M40" s="342" t="s">
        <v>360</v>
      </c>
      <c r="N40" s="254"/>
    </row>
    <row r="41" spans="1:14" s="148" customFormat="1" ht="11.25" customHeight="1">
      <c r="A41" s="252"/>
      <c r="B41" s="253"/>
      <c r="C41" s="39" t="s">
        <v>58</v>
      </c>
      <c r="D41" s="229"/>
      <c r="E41" s="157" t="s">
        <v>13</v>
      </c>
      <c r="F41" s="242"/>
      <c r="G41" s="365">
        <v>139</v>
      </c>
      <c r="H41" s="365">
        <v>168.7</v>
      </c>
      <c r="I41" s="365">
        <v>178.9</v>
      </c>
      <c r="J41" s="365">
        <v>194.1</v>
      </c>
      <c r="K41" s="365">
        <v>217.2</v>
      </c>
      <c r="L41" s="365">
        <v>245</v>
      </c>
      <c r="M41" s="365">
        <v>274.7</v>
      </c>
      <c r="N41" s="254"/>
    </row>
    <row r="42" spans="1:14" s="148" customFormat="1" ht="11.25" customHeight="1">
      <c r="A42" s="252"/>
      <c r="B42" s="253"/>
      <c r="C42" s="39" t="s">
        <v>35</v>
      </c>
      <c r="D42" s="228"/>
      <c r="E42" s="157" t="s">
        <v>14</v>
      </c>
      <c r="F42" s="242"/>
      <c r="G42" s="365">
        <v>261</v>
      </c>
      <c r="H42" s="365">
        <v>286.2</v>
      </c>
      <c r="I42" s="365">
        <v>273.10000000000002</v>
      </c>
      <c r="J42" s="365">
        <v>284</v>
      </c>
      <c r="K42" s="365">
        <v>363.2</v>
      </c>
      <c r="L42" s="365">
        <v>401.8</v>
      </c>
      <c r="M42" s="365">
        <v>384.3</v>
      </c>
      <c r="N42" s="254"/>
    </row>
    <row r="43" spans="1:14" s="148" customFormat="1" ht="11.25" customHeight="1">
      <c r="A43" s="252"/>
      <c r="B43" s="253"/>
      <c r="C43" s="39" t="s">
        <v>59</v>
      </c>
      <c r="D43" s="228"/>
      <c r="E43" s="157" t="s">
        <v>137</v>
      </c>
      <c r="F43" s="242"/>
      <c r="G43" s="365">
        <v>1236.4000000000001</v>
      </c>
      <c r="H43" s="365">
        <v>1441.4</v>
      </c>
      <c r="I43" s="365">
        <v>1593.4</v>
      </c>
      <c r="J43" s="365">
        <v>1456</v>
      </c>
      <c r="K43" s="365">
        <v>1380.1</v>
      </c>
      <c r="L43" s="365">
        <v>1476.9</v>
      </c>
      <c r="M43" s="365">
        <v>1349.4</v>
      </c>
      <c r="N43" s="255"/>
    </row>
    <row r="44" spans="1:14" s="148" customFormat="1" ht="11.25" customHeight="1">
      <c r="A44" s="252"/>
      <c r="B44" s="253"/>
      <c r="C44" s="39" t="s">
        <v>60</v>
      </c>
      <c r="D44" s="228"/>
      <c r="E44" s="157" t="s">
        <v>74</v>
      </c>
      <c r="F44" s="242"/>
      <c r="G44" s="365">
        <v>399.1</v>
      </c>
      <c r="H44" s="365">
        <v>462.5</v>
      </c>
      <c r="I44" s="365">
        <v>486.2</v>
      </c>
      <c r="J44" s="365">
        <v>405.8</v>
      </c>
      <c r="K44" s="365">
        <v>462.9</v>
      </c>
      <c r="L44" s="365">
        <v>539.29999999999995</v>
      </c>
      <c r="M44" s="365">
        <v>525.70000000000005</v>
      </c>
      <c r="N44" s="255"/>
    </row>
    <row r="45" spans="1:14" s="148" customFormat="1" ht="11.25" customHeight="1">
      <c r="A45" s="252"/>
      <c r="B45" s="253"/>
      <c r="C45" s="39" t="s">
        <v>61</v>
      </c>
      <c r="D45" s="228"/>
      <c r="E45" s="157" t="s">
        <v>15</v>
      </c>
      <c r="F45" s="242"/>
      <c r="G45" s="365">
        <v>405.2</v>
      </c>
      <c r="H45" s="365">
        <v>450.5</v>
      </c>
      <c r="I45" s="365">
        <v>524.29999999999995</v>
      </c>
      <c r="J45" s="365">
        <v>509.5</v>
      </c>
      <c r="K45" s="365">
        <v>552.20000000000005</v>
      </c>
      <c r="L45" s="365">
        <v>659.3</v>
      </c>
      <c r="M45" s="365">
        <v>632.20000000000005</v>
      </c>
      <c r="N45" s="255"/>
    </row>
    <row r="46" spans="1:14" s="148" customFormat="1" ht="11.25" customHeight="1">
      <c r="A46" s="252"/>
      <c r="B46" s="253"/>
      <c r="C46" s="39" t="s">
        <v>96</v>
      </c>
      <c r="D46" s="228"/>
      <c r="E46" s="157" t="s">
        <v>16</v>
      </c>
      <c r="F46" s="242"/>
      <c r="G46" s="365">
        <v>376.4</v>
      </c>
      <c r="H46" s="365">
        <v>393.1</v>
      </c>
      <c r="I46" s="365">
        <v>400.1</v>
      </c>
      <c r="J46" s="365">
        <v>377.5</v>
      </c>
      <c r="K46" s="365">
        <v>428.2</v>
      </c>
      <c r="L46" s="365">
        <v>464</v>
      </c>
      <c r="M46" s="365">
        <v>474.3</v>
      </c>
      <c r="N46" s="255"/>
    </row>
    <row r="47" spans="1:14" s="148" customFormat="1" ht="11.25" customHeight="1">
      <c r="A47" s="252"/>
      <c r="B47" s="253"/>
      <c r="C47" s="39" t="s">
        <v>146</v>
      </c>
      <c r="D47" s="228"/>
      <c r="E47" s="157" t="s">
        <v>121</v>
      </c>
      <c r="F47" s="242"/>
      <c r="G47" s="365">
        <v>207.1</v>
      </c>
      <c r="H47" s="365">
        <v>247</v>
      </c>
      <c r="I47" s="365">
        <v>272.60000000000002</v>
      </c>
      <c r="J47" s="365">
        <v>263.7</v>
      </c>
      <c r="K47" s="365">
        <v>318.89999999999998</v>
      </c>
      <c r="L47" s="365">
        <v>345.7</v>
      </c>
      <c r="M47" s="365">
        <v>365.6</v>
      </c>
      <c r="N47" s="255"/>
    </row>
    <row r="48" spans="1:14" s="148" customFormat="1" ht="11.25" customHeight="1">
      <c r="A48" s="252"/>
      <c r="B48" s="253"/>
      <c r="C48" s="39" t="s">
        <v>145</v>
      </c>
      <c r="D48" s="228"/>
      <c r="E48" s="157" t="s">
        <v>22</v>
      </c>
      <c r="F48" s="242"/>
      <c r="G48" s="365">
        <v>530.9</v>
      </c>
      <c r="H48" s="365">
        <v>647.20000000000005</v>
      </c>
      <c r="I48" s="365">
        <v>730.3</v>
      </c>
      <c r="J48" s="365">
        <v>614.6</v>
      </c>
      <c r="K48" s="365">
        <v>731.1</v>
      </c>
      <c r="L48" s="365">
        <v>774.8</v>
      </c>
      <c r="M48" s="365">
        <v>789.3</v>
      </c>
      <c r="N48" s="255"/>
    </row>
    <row r="49" spans="1:14" s="148" customFormat="1" ht="11.25" customHeight="1">
      <c r="A49" s="252"/>
      <c r="B49" s="253"/>
      <c r="C49" s="39" t="s">
        <v>62</v>
      </c>
      <c r="D49" s="228"/>
      <c r="E49" s="157" t="s">
        <v>17</v>
      </c>
      <c r="F49" s="242"/>
      <c r="G49" s="365">
        <v>2453</v>
      </c>
      <c r="H49" s="365">
        <v>2825.5</v>
      </c>
      <c r="I49" s="365">
        <v>2648.9</v>
      </c>
      <c r="J49" s="365">
        <v>2183.9</v>
      </c>
      <c r="K49" s="365">
        <v>2256.3000000000002</v>
      </c>
      <c r="L49" s="365">
        <v>2444.9</v>
      </c>
      <c r="M49" s="365">
        <v>2435.1999999999998</v>
      </c>
      <c r="N49" s="255"/>
    </row>
    <row r="50" spans="1:14" s="148" customFormat="1" ht="11.25" customHeight="1">
      <c r="A50" s="252"/>
      <c r="B50" s="253"/>
      <c r="C50" s="39" t="s">
        <v>97</v>
      </c>
      <c r="D50" s="228"/>
      <c r="E50" s="291" t="s">
        <v>296</v>
      </c>
      <c r="F50" s="242"/>
      <c r="G50" s="365">
        <v>13314.5</v>
      </c>
      <c r="H50" s="365">
        <v>13961.8</v>
      </c>
      <c r="I50" s="365">
        <v>14219.3</v>
      </c>
      <c r="J50" s="365">
        <v>13898.3</v>
      </c>
      <c r="K50" s="365">
        <v>14419.4</v>
      </c>
      <c r="L50" s="365">
        <v>14991.3</v>
      </c>
      <c r="M50" s="365">
        <v>15684.8</v>
      </c>
      <c r="N50" s="255"/>
    </row>
    <row r="51" spans="1:14" s="148" customFormat="1" ht="6.95" customHeight="1">
      <c r="A51" s="252"/>
      <c r="B51" s="256"/>
      <c r="C51" s="222"/>
      <c r="D51" s="222"/>
      <c r="E51" s="222"/>
      <c r="F51" s="223"/>
      <c r="G51" s="368"/>
      <c r="H51" s="368"/>
      <c r="I51" s="368"/>
      <c r="J51" s="368"/>
      <c r="K51" s="368"/>
      <c r="L51" s="368"/>
      <c r="M51" s="368"/>
      <c r="N51" s="257"/>
    </row>
    <row r="52" spans="1:14" s="148" customFormat="1" ht="85.5" customHeight="1">
      <c r="A52" s="252"/>
      <c r="B52" s="258"/>
      <c r="C52" s="421" t="s">
        <v>318</v>
      </c>
      <c r="D52" s="424"/>
      <c r="E52" s="424"/>
      <c r="F52" s="424"/>
      <c r="G52" s="424"/>
      <c r="H52" s="424"/>
      <c r="I52" s="424"/>
      <c r="J52" s="424"/>
      <c r="K52" s="424"/>
      <c r="L52" s="424"/>
      <c r="M52" s="424"/>
      <c r="N52" s="259"/>
    </row>
    <row r="53" spans="1:14" ht="12.75" customHeight="1">
      <c r="A53" s="1"/>
      <c r="B53" s="164"/>
      <c r="C53" s="168"/>
      <c r="D53" s="27"/>
      <c r="E53" s="27"/>
      <c r="F53" s="27"/>
      <c r="G53" s="167"/>
      <c r="H53" s="167"/>
      <c r="I53" s="167"/>
      <c r="J53" s="167"/>
      <c r="K53" s="167"/>
      <c r="L53" s="167"/>
      <c r="M53" s="167"/>
      <c r="N53" s="166"/>
    </row>
  </sheetData>
  <mergeCells count="2">
    <mergeCell ref="C2:M2"/>
    <mergeCell ref="C52:M52"/>
  </mergeCells>
  <phoneticPr fontId="4" type="noConversion"/>
  <pageMargins left="0.57999999999999996" right="0.48" top="1.1811023622047201" bottom="0.98" header="0.78740157480314998" footer="0.8"/>
  <pageSetup paperSize="9" scale="96" firstPageNumber="138" orientation="portrait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>
    <tabColor theme="0"/>
  </sheetPr>
  <dimension ref="A1:N54"/>
  <sheetViews>
    <sheetView showGridLines="0" view="pageBreakPreview" zoomScale="130" zoomScaleNormal="120" zoomScaleSheetLayoutView="130" workbookViewId="0">
      <selection activeCell="G6" sqref="G6:M51"/>
    </sheetView>
  </sheetViews>
  <sheetFormatPr defaultRowHeight="13.5"/>
  <cols>
    <col min="1" max="1" width="1.77734375" style="14" customWidth="1"/>
    <col min="2" max="2" width="0.88671875" style="14" customWidth="1"/>
    <col min="3" max="3" width="9.77734375" style="14" customWidth="1"/>
    <col min="4" max="4" width="1.109375" style="14" customWidth="1"/>
    <col min="5" max="5" width="8.6640625" style="14" customWidth="1"/>
    <col min="6" max="6" width="0.88671875" style="14" customWidth="1"/>
    <col min="7" max="13" width="7.77734375" style="14" customWidth="1"/>
    <col min="14" max="15" width="0.88671875" style="14" customWidth="1"/>
    <col min="16" max="16384" width="8.88671875" style="14"/>
  </cols>
  <sheetData>
    <row r="1" spans="1:14" s="12" customFormat="1" ht="11.25">
      <c r="A1" s="72"/>
      <c r="B1" s="11"/>
      <c r="C1" s="73"/>
      <c r="D1" s="72"/>
      <c r="E1" s="72"/>
      <c r="F1" s="72"/>
      <c r="G1" s="72"/>
      <c r="H1" s="72"/>
      <c r="I1" s="72"/>
      <c r="J1" s="13"/>
      <c r="K1" s="13"/>
      <c r="L1" s="13"/>
      <c r="M1" s="13"/>
      <c r="N1" s="124"/>
    </row>
    <row r="2" spans="1:14" ht="48" customHeight="1">
      <c r="A2" s="1"/>
      <c r="B2" s="1"/>
      <c r="C2" s="404" t="s">
        <v>310</v>
      </c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25"/>
    </row>
    <row r="3" spans="1:14" s="4" customFormat="1" ht="10.5" customHeight="1">
      <c r="C3" s="69" t="s">
        <v>107</v>
      </c>
      <c r="D3" s="69"/>
      <c r="E3" s="69"/>
      <c r="F3" s="69"/>
      <c r="G3" s="10"/>
      <c r="H3" s="10"/>
      <c r="I3" s="10"/>
      <c r="J3" s="10"/>
      <c r="K3" s="10"/>
      <c r="L3" s="10"/>
      <c r="M3" s="10" t="s">
        <v>286</v>
      </c>
      <c r="N3" s="70"/>
    </row>
    <row r="4" spans="1:14" ht="29.25" customHeight="1">
      <c r="A4" s="1"/>
      <c r="B4" s="71"/>
      <c r="C4" s="202" t="s">
        <v>1</v>
      </c>
      <c r="D4" s="203"/>
      <c r="E4" s="203"/>
      <c r="F4" s="201"/>
      <c r="G4" s="205">
        <v>2006</v>
      </c>
      <c r="H4" s="280">
        <v>2007</v>
      </c>
      <c r="I4" s="280">
        <v>2008</v>
      </c>
      <c r="J4" s="280">
        <v>2009</v>
      </c>
      <c r="K4" s="280">
        <v>2010</v>
      </c>
      <c r="L4" s="280">
        <v>2011</v>
      </c>
      <c r="M4" s="183">
        <v>2012</v>
      </c>
      <c r="N4" s="67"/>
    </row>
    <row r="5" spans="1:14" ht="5.25" customHeight="1">
      <c r="A5" s="1"/>
      <c r="B5" s="1"/>
      <c r="C5" s="15"/>
      <c r="D5" s="15"/>
      <c r="E5" s="37"/>
      <c r="F5" s="16"/>
      <c r="G5" s="117"/>
      <c r="H5" s="118"/>
      <c r="I5" s="118"/>
      <c r="J5" s="118"/>
      <c r="K5" s="118"/>
      <c r="L5" s="118"/>
      <c r="M5" s="118"/>
      <c r="N5" s="119"/>
    </row>
    <row r="6" spans="1:14" s="148" customFormat="1" ht="11.25" customHeight="1">
      <c r="A6" s="252"/>
      <c r="B6" s="253"/>
      <c r="C6" s="39" t="s">
        <v>39</v>
      </c>
      <c r="D6" s="228"/>
      <c r="E6" s="157" t="s">
        <v>123</v>
      </c>
      <c r="F6" s="242"/>
      <c r="G6" s="365">
        <v>8.5</v>
      </c>
      <c r="H6" s="365" t="s">
        <v>281</v>
      </c>
      <c r="I6" s="365" t="s">
        <v>281</v>
      </c>
      <c r="J6" s="365" t="s">
        <v>281</v>
      </c>
      <c r="K6" s="333" t="s">
        <v>281</v>
      </c>
      <c r="L6" s="333" t="s">
        <v>281</v>
      </c>
      <c r="M6" s="333" t="s">
        <v>281</v>
      </c>
      <c r="N6" s="264"/>
    </row>
    <row r="7" spans="1:14" s="148" customFormat="1" ht="11.25" customHeight="1">
      <c r="A7" s="252"/>
      <c r="B7" s="253"/>
      <c r="C7" s="39" t="s">
        <v>3</v>
      </c>
      <c r="D7" s="228"/>
      <c r="E7" s="157" t="s">
        <v>124</v>
      </c>
      <c r="F7" s="242"/>
      <c r="G7" s="365">
        <v>3</v>
      </c>
      <c r="H7" s="365">
        <v>3.8</v>
      </c>
      <c r="I7" s="365">
        <v>3.8</v>
      </c>
      <c r="J7" s="365">
        <v>1.6</v>
      </c>
      <c r="K7" s="333">
        <v>2.1</v>
      </c>
      <c r="L7" s="333">
        <v>2.4</v>
      </c>
      <c r="M7" s="333">
        <v>3.4</v>
      </c>
      <c r="N7" s="264"/>
    </row>
    <row r="8" spans="1:14" s="148" customFormat="1" ht="11.25" customHeight="1">
      <c r="A8" s="252"/>
      <c r="B8" s="253"/>
      <c r="C8" s="39" t="s">
        <v>40</v>
      </c>
      <c r="D8" s="228"/>
      <c r="E8" s="157" t="s">
        <v>63</v>
      </c>
      <c r="F8" s="242"/>
      <c r="G8" s="365">
        <v>3.7</v>
      </c>
      <c r="H8" s="365">
        <v>3.7</v>
      </c>
      <c r="I8" s="342">
        <v>1.4</v>
      </c>
      <c r="J8" s="365">
        <v>-3.8</v>
      </c>
      <c r="K8" s="333">
        <v>2.1</v>
      </c>
      <c r="L8" s="333">
        <v>2.7</v>
      </c>
      <c r="M8" s="333">
        <v>0.8</v>
      </c>
      <c r="N8" s="264"/>
    </row>
    <row r="9" spans="1:14" s="148" customFormat="1" ht="11.25" customHeight="1">
      <c r="A9" s="252"/>
      <c r="B9" s="253"/>
      <c r="C9" s="39" t="s">
        <v>41</v>
      </c>
      <c r="D9" s="228"/>
      <c r="E9" s="157" t="s">
        <v>108</v>
      </c>
      <c r="F9" s="242"/>
      <c r="G9" s="365">
        <v>2.7</v>
      </c>
      <c r="H9" s="365">
        <v>2.9</v>
      </c>
      <c r="I9" s="365">
        <v>1</v>
      </c>
      <c r="J9" s="365">
        <v>-2.8</v>
      </c>
      <c r="K9" s="333">
        <v>2.4</v>
      </c>
      <c r="L9" s="333">
        <v>1.8</v>
      </c>
      <c r="M9" s="333">
        <v>-0.3</v>
      </c>
      <c r="N9" s="264"/>
    </row>
    <row r="10" spans="1:14" s="148" customFormat="1" ht="11.25" customHeight="1">
      <c r="A10" s="252"/>
      <c r="B10" s="253"/>
      <c r="C10" s="39" t="s">
        <v>98</v>
      </c>
      <c r="D10" s="228"/>
      <c r="E10" s="157" t="s">
        <v>109</v>
      </c>
      <c r="F10" s="242"/>
      <c r="G10" s="365">
        <v>4</v>
      </c>
      <c r="H10" s="365">
        <v>6.1</v>
      </c>
      <c r="I10" s="365">
        <v>5.2</v>
      </c>
      <c r="J10" s="365">
        <v>-0.3</v>
      </c>
      <c r="K10" s="333">
        <v>7.5</v>
      </c>
      <c r="L10" s="333">
        <v>2.7</v>
      </c>
      <c r="M10" s="333">
        <v>0.9</v>
      </c>
      <c r="N10" s="264"/>
    </row>
    <row r="11" spans="1:14" s="148" customFormat="1" ht="11.25" customHeight="1">
      <c r="A11" s="252"/>
      <c r="B11" s="253"/>
      <c r="C11" s="39" t="s">
        <v>42</v>
      </c>
      <c r="D11" s="228"/>
      <c r="E11" s="157" t="s">
        <v>112</v>
      </c>
      <c r="F11" s="242"/>
      <c r="G11" s="365">
        <v>2.8</v>
      </c>
      <c r="H11" s="365">
        <v>2.2000000000000002</v>
      </c>
      <c r="I11" s="365">
        <v>0.7</v>
      </c>
      <c r="J11" s="365">
        <v>-2.8</v>
      </c>
      <c r="K11" s="333">
        <v>3.2</v>
      </c>
      <c r="L11" s="333">
        <v>2.5</v>
      </c>
      <c r="M11" s="333">
        <v>1.7</v>
      </c>
      <c r="N11" s="264"/>
    </row>
    <row r="12" spans="1:14" s="148" customFormat="1" ht="11.25" customHeight="1">
      <c r="A12" s="252"/>
      <c r="B12" s="253"/>
      <c r="C12" s="39" t="s">
        <v>43</v>
      </c>
      <c r="D12" s="228"/>
      <c r="E12" s="157" t="s">
        <v>126</v>
      </c>
      <c r="F12" s="242"/>
      <c r="G12" s="365">
        <v>4.5999999999999996</v>
      </c>
      <c r="H12" s="365">
        <v>4.5999999999999996</v>
      </c>
      <c r="I12" s="365">
        <v>3.7</v>
      </c>
      <c r="J12" s="365">
        <v>-1</v>
      </c>
      <c r="K12" s="333">
        <v>5.8</v>
      </c>
      <c r="L12" s="333">
        <v>5.9</v>
      </c>
      <c r="M12" s="333">
        <v>5.6</v>
      </c>
      <c r="N12" s="264"/>
    </row>
    <row r="13" spans="1:14" s="148" customFormat="1" ht="11.25" customHeight="1">
      <c r="A13" s="252"/>
      <c r="B13" s="253"/>
      <c r="C13" s="39" t="s">
        <v>104</v>
      </c>
      <c r="D13" s="228"/>
      <c r="E13" s="157" t="s">
        <v>113</v>
      </c>
      <c r="F13" s="242"/>
      <c r="G13" s="365">
        <v>12.7</v>
      </c>
      <c r="H13" s="365">
        <v>14.2</v>
      </c>
      <c r="I13" s="342">
        <v>9.6</v>
      </c>
      <c r="J13" s="342">
        <v>9.1999999999999993</v>
      </c>
      <c r="K13" s="342">
        <v>10.4</v>
      </c>
      <c r="L13" s="342">
        <v>9.3000000000000007</v>
      </c>
      <c r="M13" s="342">
        <v>7.8</v>
      </c>
      <c r="N13" s="264"/>
    </row>
    <row r="14" spans="1:14" s="148" customFormat="1" ht="11.25" customHeight="1">
      <c r="A14" s="252"/>
      <c r="B14" s="253"/>
      <c r="C14" s="39" t="s">
        <v>44</v>
      </c>
      <c r="D14" s="228"/>
      <c r="E14" s="157" t="s">
        <v>110</v>
      </c>
      <c r="F14" s="242"/>
      <c r="G14" s="365">
        <v>3.4</v>
      </c>
      <c r="H14" s="365">
        <v>1.6</v>
      </c>
      <c r="I14" s="342">
        <v>-0.8</v>
      </c>
      <c r="J14" s="365">
        <v>-5.7</v>
      </c>
      <c r="K14" s="333">
        <v>1.6</v>
      </c>
      <c r="L14" s="333">
        <v>1.1000000000000001</v>
      </c>
      <c r="M14" s="333">
        <v>-0.5</v>
      </c>
      <c r="N14" s="264"/>
    </row>
    <row r="15" spans="1:14" s="148" customFormat="1" ht="11.25" customHeight="1">
      <c r="A15" s="252"/>
      <c r="B15" s="253"/>
      <c r="C15" s="39" t="s">
        <v>106</v>
      </c>
      <c r="D15" s="228"/>
      <c r="E15" s="157" t="s">
        <v>128</v>
      </c>
      <c r="F15" s="242"/>
      <c r="G15" s="365">
        <v>6.8</v>
      </c>
      <c r="H15" s="365">
        <v>7.1</v>
      </c>
      <c r="I15" s="365">
        <v>7.2</v>
      </c>
      <c r="J15" s="342">
        <v>4.7</v>
      </c>
      <c r="K15" s="342">
        <v>5.0999999999999996</v>
      </c>
      <c r="L15" s="342">
        <v>1.8</v>
      </c>
      <c r="M15" s="342">
        <v>2.2000000000000002</v>
      </c>
      <c r="N15" s="264"/>
    </row>
    <row r="16" spans="1:14" s="148" customFormat="1" ht="11.25" customHeight="1">
      <c r="A16" s="252"/>
      <c r="B16" s="253"/>
      <c r="C16" s="39" t="s">
        <v>45</v>
      </c>
      <c r="D16" s="228"/>
      <c r="E16" s="157" t="s">
        <v>129</v>
      </c>
      <c r="F16" s="242"/>
      <c r="G16" s="365">
        <v>4.4000000000000004</v>
      </c>
      <c r="H16" s="365">
        <v>5.3</v>
      </c>
      <c r="I16" s="365">
        <v>0.3</v>
      </c>
      <c r="J16" s="365">
        <v>-8.5</v>
      </c>
      <c r="K16" s="333">
        <v>3.3</v>
      </c>
      <c r="L16" s="333">
        <v>2.8</v>
      </c>
      <c r="M16" s="333">
        <v>-0.2</v>
      </c>
      <c r="N16" s="264"/>
    </row>
    <row r="17" spans="1:14" s="148" customFormat="1" ht="11.25" customHeight="1">
      <c r="A17" s="252"/>
      <c r="B17" s="253"/>
      <c r="C17" s="39" t="s">
        <v>102</v>
      </c>
      <c r="D17" s="228"/>
      <c r="E17" s="157" t="s">
        <v>114</v>
      </c>
      <c r="F17" s="242"/>
      <c r="G17" s="365">
        <v>2.5</v>
      </c>
      <c r="H17" s="365">
        <v>2.2999999999999998</v>
      </c>
      <c r="I17" s="365">
        <v>-0.1</v>
      </c>
      <c r="J17" s="365">
        <v>-3.1</v>
      </c>
      <c r="K17" s="333">
        <v>1.7</v>
      </c>
      <c r="L17" s="333">
        <v>2</v>
      </c>
      <c r="M17" s="333">
        <v>0</v>
      </c>
      <c r="N17" s="264"/>
    </row>
    <row r="18" spans="1:14" s="148" customFormat="1" ht="11.25" customHeight="1">
      <c r="A18" s="252"/>
      <c r="B18" s="253"/>
      <c r="C18" s="39" t="s">
        <v>46</v>
      </c>
      <c r="D18" s="228"/>
      <c r="E18" s="157" t="s">
        <v>115</v>
      </c>
      <c r="F18" s="242"/>
      <c r="G18" s="365">
        <v>3.7</v>
      </c>
      <c r="H18" s="365">
        <v>3.3</v>
      </c>
      <c r="I18" s="365">
        <v>1.1000000000000001</v>
      </c>
      <c r="J18" s="365">
        <v>-5.0999999999999996</v>
      </c>
      <c r="K18" s="333">
        <v>4.2</v>
      </c>
      <c r="L18" s="333">
        <v>3</v>
      </c>
      <c r="M18" s="333">
        <v>0.7</v>
      </c>
      <c r="N18" s="264"/>
    </row>
    <row r="19" spans="1:14" s="148" customFormat="1" ht="11.25" customHeight="1">
      <c r="A19" s="252"/>
      <c r="B19" s="253"/>
      <c r="C19" s="39" t="s">
        <v>29</v>
      </c>
      <c r="D19" s="228"/>
      <c r="E19" s="157" t="s">
        <v>64</v>
      </c>
      <c r="F19" s="242"/>
      <c r="G19" s="365">
        <v>5.5</v>
      </c>
      <c r="H19" s="365">
        <v>3.5</v>
      </c>
      <c r="I19" s="365">
        <v>-0.2</v>
      </c>
      <c r="J19" s="365">
        <v>-3.1</v>
      </c>
      <c r="K19" s="333">
        <v>-4.9000000000000004</v>
      </c>
      <c r="L19" s="333">
        <v>-7.1</v>
      </c>
      <c r="M19" s="333">
        <v>-6.4</v>
      </c>
      <c r="N19" s="264"/>
    </row>
    <row r="20" spans="1:14" s="148" customFormat="1" ht="11.25" customHeight="1">
      <c r="A20" s="252"/>
      <c r="B20" s="253"/>
      <c r="C20" s="39" t="s">
        <v>47</v>
      </c>
      <c r="D20" s="228"/>
      <c r="E20" s="157" t="s">
        <v>65</v>
      </c>
      <c r="F20" s="242"/>
      <c r="G20" s="365">
        <v>7</v>
      </c>
      <c r="H20" s="365">
        <v>6.5</v>
      </c>
      <c r="I20" s="365">
        <v>2.1</v>
      </c>
      <c r="J20" s="342">
        <v>-2.5</v>
      </c>
      <c r="K20" s="333">
        <v>6.8</v>
      </c>
      <c r="L20" s="333">
        <v>4.9000000000000004</v>
      </c>
      <c r="M20" s="333">
        <v>1.5</v>
      </c>
      <c r="N20" s="264"/>
    </row>
    <row r="21" spans="1:14" s="148" customFormat="1" ht="11.25" customHeight="1">
      <c r="A21" s="252"/>
      <c r="B21" s="253"/>
      <c r="C21" s="39" t="s">
        <v>48</v>
      </c>
      <c r="D21" s="228"/>
      <c r="E21" s="157" t="s">
        <v>130</v>
      </c>
      <c r="F21" s="242"/>
      <c r="G21" s="365">
        <v>3.9</v>
      </c>
      <c r="H21" s="342">
        <v>0.1</v>
      </c>
      <c r="I21" s="342">
        <v>0.9</v>
      </c>
      <c r="J21" s="365">
        <v>-6.8</v>
      </c>
      <c r="K21" s="333">
        <v>1.3</v>
      </c>
      <c r="L21" s="333">
        <v>1.6</v>
      </c>
      <c r="M21" s="333">
        <v>-1.7</v>
      </c>
      <c r="N21" s="264"/>
    </row>
    <row r="22" spans="1:14" s="148" customFormat="1" ht="11.25" customHeight="1">
      <c r="A22" s="252"/>
      <c r="B22" s="253"/>
      <c r="C22" s="39" t="s">
        <v>30</v>
      </c>
      <c r="D22" s="228"/>
      <c r="E22" s="157" t="s">
        <v>116</v>
      </c>
      <c r="F22" s="242"/>
      <c r="G22" s="365">
        <v>9.3000000000000007</v>
      </c>
      <c r="H22" s="365">
        <v>9.8000000000000007</v>
      </c>
      <c r="I22" s="365">
        <v>3.9</v>
      </c>
      <c r="J22" s="365">
        <v>8.5</v>
      </c>
      <c r="K22" s="333">
        <v>10.5</v>
      </c>
      <c r="L22" s="333">
        <v>6.3</v>
      </c>
      <c r="M22" s="333">
        <v>3.2</v>
      </c>
      <c r="N22" s="264"/>
    </row>
    <row r="23" spans="1:14" s="148" customFormat="1" ht="11.25" customHeight="1">
      <c r="A23" s="252"/>
      <c r="B23" s="253"/>
      <c r="C23" s="39" t="s">
        <v>99</v>
      </c>
      <c r="D23" s="228"/>
      <c r="E23" s="157" t="s">
        <v>117</v>
      </c>
      <c r="F23" s="242"/>
      <c r="G23" s="365">
        <v>5.5</v>
      </c>
      <c r="H23" s="365">
        <v>6.3</v>
      </c>
      <c r="I23" s="365">
        <v>6</v>
      </c>
      <c r="J23" s="365">
        <v>4.5999999999999996</v>
      </c>
      <c r="K23" s="333">
        <v>6.2</v>
      </c>
      <c r="L23" s="333">
        <v>6.5</v>
      </c>
      <c r="M23" s="333">
        <v>6.2</v>
      </c>
      <c r="N23" s="264"/>
    </row>
    <row r="24" spans="1:14" s="148" customFormat="1" ht="11.25" customHeight="1">
      <c r="A24" s="252"/>
      <c r="B24" s="253"/>
      <c r="C24" s="39" t="s">
        <v>37</v>
      </c>
      <c r="D24" s="228"/>
      <c r="E24" s="157" t="s">
        <v>131</v>
      </c>
      <c r="F24" s="242"/>
      <c r="G24" s="342">
        <v>5.9</v>
      </c>
      <c r="H24" s="342">
        <v>7.8</v>
      </c>
      <c r="I24" s="342">
        <v>2.2999999999999998</v>
      </c>
      <c r="J24" s="342">
        <v>1.8</v>
      </c>
      <c r="K24" s="342" t="s">
        <v>27</v>
      </c>
      <c r="L24" s="342" t="s">
        <v>27</v>
      </c>
      <c r="M24" s="342" t="s">
        <v>27</v>
      </c>
      <c r="N24" s="264"/>
    </row>
    <row r="25" spans="1:14" s="148" customFormat="1" ht="11.25" customHeight="1">
      <c r="A25" s="252"/>
      <c r="B25" s="253"/>
      <c r="C25" s="39" t="s">
        <v>38</v>
      </c>
      <c r="D25" s="228"/>
      <c r="E25" s="157" t="s">
        <v>21</v>
      </c>
      <c r="F25" s="242"/>
      <c r="G25" s="365">
        <v>5.4</v>
      </c>
      <c r="H25" s="365">
        <v>5.4</v>
      </c>
      <c r="I25" s="365">
        <v>-2.1</v>
      </c>
      <c r="J25" s="342">
        <v>-5.5</v>
      </c>
      <c r="K25" s="333">
        <v>-0.8</v>
      </c>
      <c r="L25" s="333">
        <v>1.4</v>
      </c>
      <c r="M25" s="333">
        <v>0.9</v>
      </c>
      <c r="N25" s="264"/>
    </row>
    <row r="26" spans="1:14" s="148" customFormat="1" ht="11.25" customHeight="1">
      <c r="A26" s="252"/>
      <c r="B26" s="253"/>
      <c r="C26" s="39" t="s">
        <v>49</v>
      </c>
      <c r="D26" s="228"/>
      <c r="E26" s="157" t="s">
        <v>132</v>
      </c>
      <c r="F26" s="242"/>
      <c r="G26" s="365">
        <v>5.6</v>
      </c>
      <c r="H26" s="365">
        <v>5.5</v>
      </c>
      <c r="I26" s="365">
        <v>4</v>
      </c>
      <c r="J26" s="365">
        <v>0.8</v>
      </c>
      <c r="K26" s="333">
        <v>4.8</v>
      </c>
      <c r="L26" s="333">
        <v>4.7</v>
      </c>
      <c r="M26" s="342" t="s">
        <v>27</v>
      </c>
      <c r="N26" s="264"/>
    </row>
    <row r="27" spans="1:14" s="148" customFormat="1" ht="11.25" customHeight="1">
      <c r="A27" s="252"/>
      <c r="B27" s="253"/>
      <c r="C27" s="39" t="s">
        <v>50</v>
      </c>
      <c r="D27" s="228"/>
      <c r="E27" s="157" t="s">
        <v>133</v>
      </c>
      <c r="F27" s="242"/>
      <c r="G27" s="365">
        <v>2.2000000000000002</v>
      </c>
      <c r="H27" s="365">
        <v>1.7</v>
      </c>
      <c r="I27" s="365">
        <v>-1.2</v>
      </c>
      <c r="J27" s="365">
        <v>-5.5</v>
      </c>
      <c r="K27" s="333">
        <v>1.7</v>
      </c>
      <c r="L27" s="333">
        <v>0.4</v>
      </c>
      <c r="M27" s="333">
        <v>-2.4</v>
      </c>
      <c r="N27" s="264"/>
    </row>
    <row r="28" spans="1:14" s="148" customFormat="1" ht="11.25" customHeight="1">
      <c r="A28" s="252"/>
      <c r="B28" s="253"/>
      <c r="C28" s="39" t="s">
        <v>100</v>
      </c>
      <c r="D28" s="228"/>
      <c r="E28" s="157" t="s">
        <v>66</v>
      </c>
      <c r="F28" s="242"/>
      <c r="G28" s="365">
        <v>1.7</v>
      </c>
      <c r="H28" s="365">
        <v>2.2000000000000002</v>
      </c>
      <c r="I28" s="365">
        <v>-1</v>
      </c>
      <c r="J28" s="365">
        <v>-5.5</v>
      </c>
      <c r="K28" s="333">
        <v>4.7</v>
      </c>
      <c r="L28" s="333">
        <v>-0.6</v>
      </c>
      <c r="M28" s="333">
        <v>1.9</v>
      </c>
      <c r="N28" s="264"/>
    </row>
    <row r="29" spans="1:14" s="148" customFormat="1" ht="11.25" customHeight="1">
      <c r="A29" s="252"/>
      <c r="B29" s="253"/>
      <c r="C29" s="39" t="s">
        <v>51</v>
      </c>
      <c r="D29" s="228"/>
      <c r="E29" s="157" t="s">
        <v>67</v>
      </c>
      <c r="F29" s="242"/>
      <c r="G29" s="365">
        <v>5.2</v>
      </c>
      <c r="H29" s="365">
        <v>5.0999999999999996</v>
      </c>
      <c r="I29" s="365">
        <v>2.2999999999999998</v>
      </c>
      <c r="J29" s="365">
        <v>0.3</v>
      </c>
      <c r="K29" s="333">
        <v>6.3</v>
      </c>
      <c r="L29" s="333">
        <v>3.7</v>
      </c>
      <c r="M29" s="333">
        <v>2</v>
      </c>
      <c r="N29" s="264"/>
    </row>
    <row r="30" spans="1:14" s="148" customFormat="1" ht="11.25" customHeight="1">
      <c r="A30" s="252"/>
      <c r="B30" s="253"/>
      <c r="C30" s="39" t="s">
        <v>33</v>
      </c>
      <c r="D30" s="229"/>
      <c r="E30" s="157" t="s">
        <v>134</v>
      </c>
      <c r="F30" s="242"/>
      <c r="G30" s="365">
        <v>5.6</v>
      </c>
      <c r="H30" s="365">
        <v>6.3</v>
      </c>
      <c r="I30" s="365">
        <v>4.8</v>
      </c>
      <c r="J30" s="365">
        <v>-1.5</v>
      </c>
      <c r="K30" s="333">
        <v>7.2</v>
      </c>
      <c r="L30" s="333">
        <v>5.0999999999999996</v>
      </c>
      <c r="M30" s="333">
        <v>5.6</v>
      </c>
      <c r="N30" s="264"/>
    </row>
    <row r="31" spans="1:14" s="148" customFormat="1" ht="11.25" customHeight="1">
      <c r="A31" s="252"/>
      <c r="B31" s="253"/>
      <c r="C31" s="39" t="s">
        <v>103</v>
      </c>
      <c r="D31" s="228"/>
      <c r="E31" s="157" t="s">
        <v>68</v>
      </c>
      <c r="F31" s="242"/>
      <c r="G31" s="365">
        <v>5.2</v>
      </c>
      <c r="H31" s="365">
        <v>3.3</v>
      </c>
      <c r="I31" s="365">
        <v>1.2</v>
      </c>
      <c r="J31" s="365">
        <v>-6</v>
      </c>
      <c r="K31" s="333">
        <v>5.3</v>
      </c>
      <c r="L31" s="333">
        <v>3.9</v>
      </c>
      <c r="M31" s="333">
        <v>3.9</v>
      </c>
      <c r="N31" s="264"/>
    </row>
    <row r="32" spans="1:14" s="148" customFormat="1" ht="11.25" customHeight="1">
      <c r="A32" s="252"/>
      <c r="B32" s="253"/>
      <c r="C32" s="39" t="s">
        <v>52</v>
      </c>
      <c r="D32" s="228"/>
      <c r="E32" s="157" t="s">
        <v>69</v>
      </c>
      <c r="F32" s="242"/>
      <c r="G32" s="365">
        <v>3.4</v>
      </c>
      <c r="H32" s="365">
        <v>3.9</v>
      </c>
      <c r="I32" s="365">
        <v>1.8</v>
      </c>
      <c r="J32" s="342">
        <v>-3.7</v>
      </c>
      <c r="K32" s="342">
        <v>1.6</v>
      </c>
      <c r="L32" s="333">
        <v>1</v>
      </c>
      <c r="M32" s="333">
        <v>-1</v>
      </c>
      <c r="N32" s="264"/>
    </row>
    <row r="33" spans="1:14" s="148" customFormat="1" ht="11.25" customHeight="1">
      <c r="A33" s="252"/>
      <c r="B33" s="253"/>
      <c r="C33" s="39" t="s">
        <v>53</v>
      </c>
      <c r="D33" s="228"/>
      <c r="E33" s="157" t="s">
        <v>70</v>
      </c>
      <c r="F33" s="242"/>
      <c r="G33" s="365">
        <v>1.7</v>
      </c>
      <c r="H33" s="365">
        <v>3.6</v>
      </c>
      <c r="I33" s="365">
        <v>-1.9</v>
      </c>
      <c r="J33" s="365">
        <v>0.9</v>
      </c>
      <c r="K33" s="333">
        <v>0.2</v>
      </c>
      <c r="L33" s="333">
        <v>1.1000000000000001</v>
      </c>
      <c r="M33" s="333">
        <v>3</v>
      </c>
      <c r="N33" s="264"/>
    </row>
    <row r="34" spans="1:14" s="148" customFormat="1" ht="11.25" customHeight="1">
      <c r="A34" s="252"/>
      <c r="B34" s="253"/>
      <c r="C34" s="39" t="s">
        <v>54</v>
      </c>
      <c r="D34" s="228"/>
      <c r="E34" s="157" t="s">
        <v>71</v>
      </c>
      <c r="F34" s="242"/>
      <c r="G34" s="365">
        <v>2.2999999999999998</v>
      </c>
      <c r="H34" s="365">
        <v>2.7</v>
      </c>
      <c r="I34" s="342">
        <v>0.1</v>
      </c>
      <c r="J34" s="365">
        <v>-1.6</v>
      </c>
      <c r="K34" s="333">
        <v>0.5</v>
      </c>
      <c r="L34" s="333">
        <v>1.2</v>
      </c>
      <c r="M34" s="333">
        <v>3.1</v>
      </c>
      <c r="N34" s="264"/>
    </row>
    <row r="35" spans="1:14" s="148" customFormat="1" ht="11.25" customHeight="1">
      <c r="A35" s="252"/>
      <c r="B35" s="253"/>
      <c r="C35" s="39" t="s">
        <v>31</v>
      </c>
      <c r="D35" s="228"/>
      <c r="E35" s="157" t="s">
        <v>118</v>
      </c>
      <c r="F35" s="242"/>
      <c r="G35" s="365">
        <v>6.2</v>
      </c>
      <c r="H35" s="365">
        <v>5.7</v>
      </c>
      <c r="I35" s="365">
        <v>1.6</v>
      </c>
      <c r="J35" s="365">
        <v>3.6</v>
      </c>
      <c r="K35" s="333">
        <v>3.5</v>
      </c>
      <c r="L35" s="333">
        <v>3</v>
      </c>
      <c r="M35" s="333">
        <v>4.2</v>
      </c>
      <c r="N35" s="264"/>
    </row>
    <row r="36" spans="1:14" s="148" customFormat="1" ht="11.25" customHeight="1">
      <c r="A36" s="252"/>
      <c r="B36" s="253"/>
      <c r="C36" s="39" t="s">
        <v>55</v>
      </c>
      <c r="D36" s="228"/>
      <c r="E36" s="157" t="s">
        <v>119</v>
      </c>
      <c r="F36" s="242"/>
      <c r="G36" s="365">
        <v>5.2</v>
      </c>
      <c r="H36" s="342">
        <v>6.6</v>
      </c>
      <c r="I36" s="342">
        <v>4.2</v>
      </c>
      <c r="J36" s="342">
        <v>1.1000000000000001</v>
      </c>
      <c r="K36" s="333">
        <v>7.6</v>
      </c>
      <c r="L36" s="333">
        <v>3.9</v>
      </c>
      <c r="M36" s="333">
        <v>6.6</v>
      </c>
      <c r="N36" s="264"/>
    </row>
    <row r="37" spans="1:14" s="148" customFormat="1" ht="11.25" customHeight="1">
      <c r="A37" s="252"/>
      <c r="B37" s="253"/>
      <c r="C37" s="39" t="s">
        <v>105</v>
      </c>
      <c r="D37" s="228"/>
      <c r="E37" s="157" t="s">
        <v>72</v>
      </c>
      <c r="F37" s="242"/>
      <c r="G37" s="365">
        <v>6.2</v>
      </c>
      <c r="H37" s="365">
        <v>6.8</v>
      </c>
      <c r="I37" s="342">
        <v>5.0999999999999996</v>
      </c>
      <c r="J37" s="365">
        <v>1.6</v>
      </c>
      <c r="K37" s="333">
        <v>3.9</v>
      </c>
      <c r="L37" s="333">
        <v>4.5</v>
      </c>
      <c r="M37" s="333">
        <v>1.9</v>
      </c>
      <c r="N37" s="264"/>
    </row>
    <row r="38" spans="1:14" s="148" customFormat="1" ht="11.25" customHeight="1">
      <c r="A38" s="252"/>
      <c r="B38" s="253"/>
      <c r="C38" s="39" t="s">
        <v>56</v>
      </c>
      <c r="D38" s="228"/>
      <c r="E38" s="157" t="s">
        <v>135</v>
      </c>
      <c r="F38" s="242"/>
      <c r="G38" s="365">
        <v>1.4</v>
      </c>
      <c r="H38" s="365">
        <v>2.4</v>
      </c>
      <c r="I38" s="342">
        <v>0</v>
      </c>
      <c r="J38" s="365">
        <v>-2.9</v>
      </c>
      <c r="K38" s="333">
        <v>1.9</v>
      </c>
      <c r="L38" s="333">
        <v>-1.6</v>
      </c>
      <c r="M38" s="333">
        <v>-3.2</v>
      </c>
      <c r="N38" s="264"/>
    </row>
    <row r="39" spans="1:14" s="148" customFormat="1" ht="11.25" customHeight="1">
      <c r="A39" s="252"/>
      <c r="B39" s="253"/>
      <c r="C39" s="39" t="s">
        <v>57</v>
      </c>
      <c r="D39" s="228"/>
      <c r="E39" s="157" t="s">
        <v>111</v>
      </c>
      <c r="F39" s="242"/>
      <c r="G39" s="342">
        <v>8.1999999999999993</v>
      </c>
      <c r="H39" s="342">
        <v>8.5</v>
      </c>
      <c r="I39" s="342">
        <v>5.2</v>
      </c>
      <c r="J39" s="342">
        <v>-7.8</v>
      </c>
      <c r="K39" s="342">
        <v>4.5</v>
      </c>
      <c r="L39" s="333">
        <v>4.3</v>
      </c>
      <c r="M39" s="333">
        <v>3.4</v>
      </c>
      <c r="N39" s="264"/>
    </row>
    <row r="40" spans="1:14" s="148" customFormat="1" ht="11.25" customHeight="1">
      <c r="A40" s="252"/>
      <c r="B40" s="253"/>
      <c r="C40" s="39" t="s">
        <v>34</v>
      </c>
      <c r="D40" s="229"/>
      <c r="E40" s="157" t="s">
        <v>120</v>
      </c>
      <c r="F40" s="242"/>
      <c r="G40" s="365">
        <v>3.2</v>
      </c>
      <c r="H40" s="365">
        <v>2</v>
      </c>
      <c r="I40" s="365">
        <v>4.2</v>
      </c>
      <c r="J40" s="365">
        <v>0.1</v>
      </c>
      <c r="K40" s="333">
        <v>4.5999999999999996</v>
      </c>
      <c r="L40" s="333">
        <v>6.8</v>
      </c>
      <c r="M40" s="342" t="s">
        <v>27</v>
      </c>
      <c r="N40" s="264"/>
    </row>
    <row r="41" spans="1:14" s="148" customFormat="1" ht="11.25" customHeight="1">
      <c r="A41" s="252"/>
      <c r="B41" s="253"/>
      <c r="C41" s="39" t="s">
        <v>58</v>
      </c>
      <c r="D41" s="229"/>
      <c r="E41" s="157" t="s">
        <v>73</v>
      </c>
      <c r="F41" s="242"/>
      <c r="G41" s="365">
        <v>8.6</v>
      </c>
      <c r="H41" s="365">
        <v>9</v>
      </c>
      <c r="I41" s="342">
        <v>1.7</v>
      </c>
      <c r="J41" s="365">
        <v>-0.8</v>
      </c>
      <c r="K41" s="333">
        <v>14.8</v>
      </c>
      <c r="L41" s="333">
        <v>5.2</v>
      </c>
      <c r="M41" s="333">
        <v>1.3</v>
      </c>
      <c r="N41" s="264"/>
    </row>
    <row r="42" spans="1:14" s="148" customFormat="1" ht="11.25" customHeight="1">
      <c r="A42" s="252"/>
      <c r="B42" s="253"/>
      <c r="C42" s="39" t="s">
        <v>35</v>
      </c>
      <c r="D42" s="228"/>
      <c r="E42" s="157" t="s">
        <v>136</v>
      </c>
      <c r="F42" s="242"/>
      <c r="G42" s="365">
        <v>5.6</v>
      </c>
      <c r="H42" s="365">
        <v>5.5</v>
      </c>
      <c r="I42" s="342">
        <v>3.6</v>
      </c>
      <c r="J42" s="365">
        <v>-1.5</v>
      </c>
      <c r="K42" s="333">
        <v>3.1</v>
      </c>
      <c r="L42" s="333">
        <v>3.5</v>
      </c>
      <c r="M42" s="333">
        <v>2.5</v>
      </c>
      <c r="N42" s="264"/>
    </row>
    <row r="43" spans="1:14" s="148" customFormat="1" ht="11.25" customHeight="1">
      <c r="A43" s="252"/>
      <c r="B43" s="253"/>
      <c r="C43" s="39" t="s">
        <v>59</v>
      </c>
      <c r="D43" s="228"/>
      <c r="E43" s="157" t="s">
        <v>137</v>
      </c>
      <c r="F43" s="242"/>
      <c r="G43" s="365">
        <v>4.0999999999999996</v>
      </c>
      <c r="H43" s="365">
        <v>3.5</v>
      </c>
      <c r="I43" s="365">
        <v>0.9</v>
      </c>
      <c r="J43" s="365">
        <v>-3.7</v>
      </c>
      <c r="K43" s="333">
        <v>-0.3</v>
      </c>
      <c r="L43" s="333">
        <v>0.4</v>
      </c>
      <c r="M43" s="333">
        <v>-1.4</v>
      </c>
      <c r="N43" s="264"/>
    </row>
    <row r="44" spans="1:14" s="148" customFormat="1" ht="11.25" customHeight="1">
      <c r="A44" s="252"/>
      <c r="B44" s="253"/>
      <c r="C44" s="39" t="s">
        <v>60</v>
      </c>
      <c r="D44" s="228"/>
      <c r="E44" s="157" t="s">
        <v>74</v>
      </c>
      <c r="F44" s="242"/>
      <c r="G44" s="365">
        <v>4.3</v>
      </c>
      <c r="H44" s="365">
        <v>3.3</v>
      </c>
      <c r="I44" s="365">
        <v>-0.6</v>
      </c>
      <c r="J44" s="365">
        <v>-5</v>
      </c>
      <c r="K44" s="333">
        <v>6.6</v>
      </c>
      <c r="L44" s="333">
        <v>3.7</v>
      </c>
      <c r="M44" s="333">
        <v>0.7</v>
      </c>
      <c r="N44" s="264"/>
    </row>
    <row r="45" spans="1:14" s="148" customFormat="1" ht="11.25" customHeight="1">
      <c r="A45" s="252"/>
      <c r="B45" s="253"/>
      <c r="C45" s="39" t="s">
        <v>61</v>
      </c>
      <c r="D45" s="228"/>
      <c r="E45" s="157" t="s">
        <v>75</v>
      </c>
      <c r="F45" s="242"/>
      <c r="G45" s="365">
        <v>3.8</v>
      </c>
      <c r="H45" s="365">
        <v>3.8</v>
      </c>
      <c r="I45" s="365">
        <v>2.2000000000000002</v>
      </c>
      <c r="J45" s="365">
        <v>-1.9</v>
      </c>
      <c r="K45" s="333">
        <v>3</v>
      </c>
      <c r="L45" s="333">
        <v>1.9</v>
      </c>
      <c r="M45" s="333">
        <v>1</v>
      </c>
      <c r="N45" s="264"/>
    </row>
    <row r="46" spans="1:14" s="148" customFormat="1" ht="11.25" customHeight="1">
      <c r="A46" s="252"/>
      <c r="B46" s="253"/>
      <c r="C46" s="39" t="s">
        <v>96</v>
      </c>
      <c r="D46" s="228"/>
      <c r="E46" s="157" t="s">
        <v>122</v>
      </c>
      <c r="F46" s="242"/>
      <c r="G46" s="365">
        <v>5.4</v>
      </c>
      <c r="H46" s="365">
        <v>6</v>
      </c>
      <c r="I46" s="365">
        <v>0.7</v>
      </c>
      <c r="J46" s="365">
        <v>-1.8</v>
      </c>
      <c r="K46" s="333">
        <v>10.8</v>
      </c>
      <c r="L46" s="333">
        <v>4.0999999999999996</v>
      </c>
      <c r="M46" s="333">
        <v>1.3</v>
      </c>
      <c r="N46" s="264"/>
    </row>
    <row r="47" spans="1:14" s="148" customFormat="1" ht="11.25" customHeight="1">
      <c r="A47" s="252"/>
      <c r="B47" s="253"/>
      <c r="C47" s="39" t="s">
        <v>146</v>
      </c>
      <c r="D47" s="228"/>
      <c r="E47" s="157" t="s">
        <v>121</v>
      </c>
      <c r="F47" s="242"/>
      <c r="G47" s="365">
        <v>5.0999999999999996</v>
      </c>
      <c r="H47" s="365">
        <v>5</v>
      </c>
      <c r="I47" s="365">
        <v>2.5</v>
      </c>
      <c r="J47" s="365">
        <v>-2.2999999999999998</v>
      </c>
      <c r="K47" s="333">
        <v>7.8</v>
      </c>
      <c r="L47" s="333">
        <v>0.1</v>
      </c>
      <c r="M47" s="333">
        <v>6.4</v>
      </c>
      <c r="N47" s="265"/>
    </row>
    <row r="48" spans="1:14" s="148" customFormat="1" ht="11.25" customHeight="1">
      <c r="A48" s="252"/>
      <c r="B48" s="253"/>
      <c r="C48" s="39" t="s">
        <v>145</v>
      </c>
      <c r="D48" s="228"/>
      <c r="E48" s="157" t="s">
        <v>22</v>
      </c>
      <c r="F48" s="242"/>
      <c r="G48" s="365">
        <v>6.9</v>
      </c>
      <c r="H48" s="342">
        <v>4.7</v>
      </c>
      <c r="I48" s="342">
        <v>0.7</v>
      </c>
      <c r="J48" s="365">
        <v>-4.8</v>
      </c>
      <c r="K48" s="333">
        <v>9.1999999999999993</v>
      </c>
      <c r="L48" s="333">
        <v>8.8000000000000007</v>
      </c>
      <c r="M48" s="333">
        <v>2.2000000000000002</v>
      </c>
      <c r="N48" s="265"/>
    </row>
    <row r="49" spans="1:14" s="148" customFormat="1" ht="11.25" customHeight="1">
      <c r="A49" s="252"/>
      <c r="B49" s="253"/>
      <c r="C49" s="39" t="s">
        <v>62</v>
      </c>
      <c r="D49" s="228"/>
      <c r="E49" s="157" t="s">
        <v>138</v>
      </c>
      <c r="F49" s="242"/>
      <c r="G49" s="365">
        <v>2.6</v>
      </c>
      <c r="H49" s="365">
        <v>3.6</v>
      </c>
      <c r="I49" s="365">
        <v>-1</v>
      </c>
      <c r="J49" s="365">
        <v>-4</v>
      </c>
      <c r="K49" s="333">
        <v>1.8</v>
      </c>
      <c r="L49" s="333">
        <v>1</v>
      </c>
      <c r="M49" s="333">
        <v>0.3</v>
      </c>
      <c r="N49" s="265"/>
    </row>
    <row r="50" spans="1:14" s="148" customFormat="1" ht="11.25" customHeight="1">
      <c r="A50" s="252"/>
      <c r="B50" s="253"/>
      <c r="C50" s="39" t="s">
        <v>97</v>
      </c>
      <c r="D50" s="228"/>
      <c r="E50" s="291" t="s">
        <v>296</v>
      </c>
      <c r="F50" s="242"/>
      <c r="G50" s="365">
        <v>2.7</v>
      </c>
      <c r="H50" s="365">
        <v>1.9</v>
      </c>
      <c r="I50" s="365">
        <v>-0.4</v>
      </c>
      <c r="J50" s="365">
        <v>-3.1</v>
      </c>
      <c r="K50" s="333">
        <v>2.4</v>
      </c>
      <c r="L50" s="333">
        <v>1.8</v>
      </c>
      <c r="M50" s="333">
        <v>2.2000000000000002</v>
      </c>
      <c r="N50" s="265"/>
    </row>
    <row r="51" spans="1:14" s="148" customFormat="1" ht="3.75" customHeight="1">
      <c r="A51" s="252"/>
      <c r="B51" s="256"/>
      <c r="C51" s="222"/>
      <c r="D51" s="222"/>
      <c r="E51" s="222"/>
      <c r="F51" s="223"/>
      <c r="G51" s="375"/>
      <c r="H51" s="375"/>
      <c r="I51" s="375"/>
      <c r="J51" s="375"/>
      <c r="K51" s="375"/>
      <c r="L51" s="375"/>
      <c r="M51" s="375"/>
      <c r="N51" s="266"/>
    </row>
    <row r="52" spans="1:14" s="148" customFormat="1" ht="50.25" customHeight="1">
      <c r="A52" s="252"/>
      <c r="B52" s="258"/>
      <c r="C52" s="410" t="s">
        <v>338</v>
      </c>
      <c r="D52" s="426"/>
      <c r="E52" s="426"/>
      <c r="F52" s="426"/>
      <c r="G52" s="426"/>
      <c r="H52" s="426"/>
      <c r="I52" s="426"/>
      <c r="J52" s="426"/>
      <c r="K52" s="426"/>
      <c r="L52" s="426"/>
      <c r="M52" s="426"/>
      <c r="N52" s="267"/>
    </row>
    <row r="53" spans="1:14" ht="12" customHeight="1">
      <c r="A53" s="1"/>
      <c r="B53" s="164"/>
      <c r="C53" s="427"/>
      <c r="D53" s="427"/>
      <c r="E53" s="427"/>
      <c r="F53" s="427"/>
      <c r="G53" s="427"/>
      <c r="H53" s="427"/>
      <c r="I53" s="427"/>
      <c r="J53" s="427"/>
      <c r="K53" s="427"/>
      <c r="L53" s="427"/>
      <c r="M53" s="427"/>
      <c r="N53" s="165"/>
    </row>
    <row r="54" spans="1:14" s="19" customFormat="1" ht="11.25" customHeight="1">
      <c r="C54" s="425"/>
      <c r="D54" s="425"/>
      <c r="E54" s="425"/>
      <c r="F54" s="425"/>
      <c r="G54" s="425"/>
      <c r="H54" s="425"/>
      <c r="I54" s="425"/>
      <c r="J54" s="425"/>
      <c r="K54" s="425"/>
      <c r="L54" s="425"/>
      <c r="M54" s="425"/>
      <c r="N54" s="24"/>
    </row>
  </sheetData>
  <mergeCells count="4">
    <mergeCell ref="C54:M54"/>
    <mergeCell ref="C52:M52"/>
    <mergeCell ref="C53:M53"/>
    <mergeCell ref="C2:M2"/>
  </mergeCells>
  <phoneticPr fontId="4" type="noConversion"/>
  <pageMargins left="0.6" right="0.47" top="1.1811023622047201" bottom="0.98" header="0.78740157480314998" footer="0.8"/>
  <pageSetup paperSize="9" scale="99" firstPageNumber="138" orientation="portrait" useFirstPageNumber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>
    <tabColor theme="0"/>
  </sheetPr>
  <dimension ref="A1:P40"/>
  <sheetViews>
    <sheetView showGridLines="0" view="pageBreakPreview" topLeftCell="A2" zoomScale="145" zoomScaleSheetLayoutView="145" workbookViewId="0">
      <selection activeCell="H9" sqref="H9"/>
    </sheetView>
  </sheetViews>
  <sheetFormatPr defaultRowHeight="13.5"/>
  <cols>
    <col min="1" max="1" width="1.33203125" style="14" customWidth="1"/>
    <col min="2" max="2" width="0.88671875" style="14" customWidth="1"/>
    <col min="3" max="3" width="12.77734375" style="14" customWidth="1"/>
    <col min="4" max="4" width="1.6640625" style="14" customWidth="1"/>
    <col min="5" max="5" width="0.88671875" style="14" customWidth="1"/>
    <col min="6" max="6" width="17.109375" style="14" customWidth="1"/>
    <col min="7" max="7" width="0.88671875" style="14" customWidth="1"/>
    <col min="8" max="8" width="5.77734375" style="14" customWidth="1"/>
    <col min="9" max="9" width="10.109375" style="14" customWidth="1"/>
    <col min="10" max="10" width="0.88671875" style="14" customWidth="1"/>
    <col min="11" max="11" width="8.88671875" style="14" customWidth="1"/>
    <col min="12" max="12" width="9.88671875" style="14" customWidth="1"/>
    <col min="13" max="13" width="7.6640625" style="14" customWidth="1"/>
    <col min="14" max="15" width="0.88671875" style="14" customWidth="1"/>
    <col min="16" max="16384" width="8.88671875" style="14"/>
  </cols>
  <sheetData>
    <row r="1" spans="1:16" s="12" customFormat="1" ht="11.25">
      <c r="A1" s="113"/>
      <c r="B1" s="114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  <c r="N1" s="124"/>
      <c r="O1" s="72"/>
    </row>
    <row r="2" spans="1:16" s="25" customFormat="1" ht="57.75" customHeight="1">
      <c r="A2" s="115"/>
      <c r="B2" s="115"/>
      <c r="C2" s="428" t="s">
        <v>313</v>
      </c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115"/>
    </row>
    <row r="3" spans="1:16" s="25" customFormat="1" ht="10.5" customHeight="1">
      <c r="A3" s="115"/>
      <c r="B3" s="115"/>
      <c r="C3" s="116" t="s">
        <v>147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6" s="25" customFormat="1" ht="42" customHeight="1">
      <c r="B4" s="8"/>
      <c r="C4" s="206"/>
      <c r="D4" s="206"/>
      <c r="E4" s="206"/>
      <c r="F4" s="282"/>
      <c r="G4" s="206"/>
      <c r="H4" s="202" t="s">
        <v>311</v>
      </c>
      <c r="I4" s="202"/>
      <c r="J4" s="207"/>
      <c r="K4" s="208" t="s">
        <v>273</v>
      </c>
      <c r="L4" s="208" t="s">
        <v>148</v>
      </c>
      <c r="M4" s="209" t="s">
        <v>274</v>
      </c>
      <c r="N4" s="9"/>
    </row>
    <row r="5" spans="1:16" s="25" customFormat="1" ht="6.95" customHeight="1">
      <c r="B5" s="34"/>
      <c r="C5" s="34"/>
      <c r="D5" s="34"/>
      <c r="E5" s="34"/>
      <c r="F5" s="35"/>
      <c r="G5" s="34"/>
      <c r="H5" s="33"/>
      <c r="I5" s="33"/>
      <c r="J5" s="36"/>
      <c r="K5" s="108"/>
      <c r="L5" s="108"/>
      <c r="M5" s="108"/>
      <c r="N5" s="108"/>
    </row>
    <row r="6" spans="1:16" s="149" customFormat="1" ht="15" customHeight="1">
      <c r="C6" s="376" t="s">
        <v>287</v>
      </c>
      <c r="D6" s="376"/>
      <c r="E6" s="377"/>
      <c r="F6" s="378" t="s">
        <v>76</v>
      </c>
      <c r="G6" s="377"/>
      <c r="H6" s="379" t="s">
        <v>149</v>
      </c>
      <c r="I6" s="379" t="s">
        <v>150</v>
      </c>
      <c r="J6" s="380"/>
      <c r="K6" s="381">
        <v>50004</v>
      </c>
      <c r="L6" s="382">
        <v>24427</v>
      </c>
      <c r="M6" s="383">
        <f>K6/L6</f>
        <v>2.0470790518688338</v>
      </c>
      <c r="N6" s="268"/>
    </row>
    <row r="7" spans="1:16" s="149" customFormat="1" ht="15" customHeight="1">
      <c r="C7" s="376" t="s">
        <v>189</v>
      </c>
      <c r="D7" s="376"/>
      <c r="E7" s="377"/>
      <c r="F7" s="378" t="s">
        <v>151</v>
      </c>
      <c r="G7" s="377"/>
      <c r="H7" s="379" t="s">
        <v>365</v>
      </c>
      <c r="I7" s="379" t="s">
        <v>187</v>
      </c>
      <c r="J7" s="380"/>
      <c r="K7" s="383">
        <v>1279546.3999999999</v>
      </c>
      <c r="L7" s="383">
        <v>33479</v>
      </c>
      <c r="M7" s="383">
        <f>K7/L7</f>
        <v>38.219373338510707</v>
      </c>
      <c r="N7" s="268"/>
    </row>
    <row r="8" spans="1:16" s="149" customFormat="1" ht="15" customHeight="1">
      <c r="C8" s="376" t="s">
        <v>188</v>
      </c>
      <c r="D8" s="376"/>
      <c r="E8" s="377"/>
      <c r="F8" s="378" t="s">
        <v>152</v>
      </c>
      <c r="G8" s="377"/>
      <c r="H8" s="379" t="s">
        <v>366</v>
      </c>
      <c r="I8" s="379" t="s">
        <v>190</v>
      </c>
      <c r="J8" s="380"/>
      <c r="K8" s="381">
        <v>2559</v>
      </c>
      <c r="L8" s="383">
        <v>137.1</v>
      </c>
      <c r="M8" s="383">
        <f>K8/L8</f>
        <v>18.665207877461707</v>
      </c>
      <c r="N8" s="268"/>
    </row>
    <row r="9" spans="1:16" s="149" customFormat="1" ht="15" customHeight="1">
      <c r="C9" s="376" t="s">
        <v>367</v>
      </c>
      <c r="D9" s="376"/>
      <c r="E9" s="377"/>
      <c r="F9" s="378" t="s">
        <v>368</v>
      </c>
      <c r="G9" s="377"/>
      <c r="H9" s="379" t="s">
        <v>94</v>
      </c>
      <c r="I9" s="379" t="s">
        <v>369</v>
      </c>
      <c r="J9" s="380"/>
      <c r="K9" s="383">
        <v>2</v>
      </c>
      <c r="L9" s="383">
        <v>1.3</v>
      </c>
      <c r="M9" s="383">
        <f t="shared" ref="M9:M38" si="0">K9/L9</f>
        <v>1.5384615384615383</v>
      </c>
      <c r="N9" s="268"/>
      <c r="P9" s="269"/>
    </row>
    <row r="10" spans="1:16" s="149" customFormat="1" ht="15" customHeight="1">
      <c r="C10" s="376" t="s">
        <v>153</v>
      </c>
      <c r="D10" s="376"/>
      <c r="E10" s="377"/>
      <c r="F10" s="378" t="s">
        <v>154</v>
      </c>
      <c r="G10" s="377"/>
      <c r="H10" s="384"/>
      <c r="I10" s="384"/>
      <c r="J10" s="385"/>
      <c r="K10" s="383"/>
      <c r="L10" s="383"/>
      <c r="M10" s="383"/>
      <c r="N10" s="268"/>
      <c r="P10" s="269"/>
    </row>
    <row r="11" spans="1:16" s="149" customFormat="1" ht="15" customHeight="1">
      <c r="C11" s="376" t="s">
        <v>155</v>
      </c>
      <c r="D11" s="376"/>
      <c r="E11" s="377"/>
      <c r="F11" s="378" t="s">
        <v>156</v>
      </c>
      <c r="G11" s="377"/>
      <c r="H11" s="379" t="s">
        <v>365</v>
      </c>
      <c r="I11" s="379" t="s">
        <v>370</v>
      </c>
      <c r="J11" s="380"/>
      <c r="K11" s="383">
        <v>10674.5</v>
      </c>
      <c r="L11" s="383">
        <v>68.099999999999994</v>
      </c>
      <c r="M11" s="383">
        <f t="shared" si="0"/>
        <v>156.74743024963291</v>
      </c>
      <c r="N11" s="268"/>
      <c r="P11" s="269"/>
    </row>
    <row r="12" spans="1:16" s="149" customFormat="1" ht="15" customHeight="1">
      <c r="C12" s="376" t="s">
        <v>192</v>
      </c>
      <c r="D12" s="376"/>
      <c r="E12" s="377"/>
      <c r="F12" s="378" t="s">
        <v>77</v>
      </c>
      <c r="G12" s="377"/>
      <c r="H12" s="379" t="s">
        <v>365</v>
      </c>
      <c r="I12" s="379" t="s">
        <v>370</v>
      </c>
      <c r="J12" s="380"/>
      <c r="K12" s="383">
        <v>5478.7</v>
      </c>
      <c r="L12" s="383">
        <v>28.8</v>
      </c>
      <c r="M12" s="383">
        <f t="shared" si="0"/>
        <v>190.23263888888889</v>
      </c>
      <c r="N12" s="268"/>
      <c r="P12" s="269"/>
    </row>
    <row r="13" spans="1:16" s="149" customFormat="1" ht="15" customHeight="1">
      <c r="C13" s="376" t="s">
        <v>371</v>
      </c>
      <c r="D13" s="376"/>
      <c r="E13" s="377"/>
      <c r="F13" s="378" t="s">
        <v>78</v>
      </c>
      <c r="G13" s="377"/>
      <c r="H13" s="379" t="s">
        <v>365</v>
      </c>
      <c r="I13" s="379" t="s">
        <v>370</v>
      </c>
      <c r="J13" s="380"/>
      <c r="K13" s="383">
        <v>5195.8</v>
      </c>
      <c r="L13" s="383">
        <v>39.299999999999997</v>
      </c>
      <c r="M13" s="383">
        <f t="shared" si="0"/>
        <v>132.20865139949112</v>
      </c>
      <c r="N13" s="268"/>
      <c r="P13" s="269"/>
    </row>
    <row r="14" spans="1:16" s="149" customFormat="1" ht="15" customHeight="1">
      <c r="C14" s="376" t="s">
        <v>372</v>
      </c>
      <c r="D14" s="376"/>
      <c r="E14" s="377"/>
      <c r="F14" s="378" t="s">
        <v>373</v>
      </c>
      <c r="G14" s="377"/>
      <c r="H14" s="379" t="s">
        <v>157</v>
      </c>
      <c r="I14" s="379" t="s">
        <v>374</v>
      </c>
      <c r="J14" s="380"/>
      <c r="K14" s="383">
        <v>1108.0999999999999</v>
      </c>
      <c r="L14" s="383">
        <v>98</v>
      </c>
      <c r="M14" s="383">
        <f t="shared" si="0"/>
        <v>11.307142857142857</v>
      </c>
      <c r="N14" s="268"/>
      <c r="P14" s="269"/>
    </row>
    <row r="15" spans="1:16" s="149" customFormat="1" ht="15" customHeight="1">
      <c r="C15" s="376" t="s">
        <v>375</v>
      </c>
      <c r="D15" s="376"/>
      <c r="E15" s="377"/>
      <c r="F15" s="378" t="s">
        <v>79</v>
      </c>
      <c r="G15" s="377"/>
      <c r="H15" s="384"/>
      <c r="I15" s="384"/>
      <c r="J15" s="385"/>
      <c r="K15" s="383"/>
      <c r="L15" s="383"/>
      <c r="M15" s="383"/>
      <c r="N15" s="268"/>
      <c r="P15" s="269"/>
    </row>
    <row r="16" spans="1:16" s="149" customFormat="1" ht="15" customHeight="1">
      <c r="C16" s="376" t="s">
        <v>376</v>
      </c>
      <c r="D16" s="376" t="s">
        <v>292</v>
      </c>
      <c r="E16" s="377"/>
      <c r="F16" s="378" t="s">
        <v>80</v>
      </c>
      <c r="G16" s="377"/>
      <c r="H16" s="379" t="s">
        <v>158</v>
      </c>
      <c r="I16" s="379" t="s">
        <v>377</v>
      </c>
      <c r="J16" s="380"/>
      <c r="K16" s="382">
        <v>208.4</v>
      </c>
      <c r="L16" s="382">
        <v>2550</v>
      </c>
      <c r="M16" s="383">
        <f t="shared" si="0"/>
        <v>8.1725490196078429E-2</v>
      </c>
      <c r="N16" s="268"/>
      <c r="P16" s="269"/>
    </row>
    <row r="17" spans="3:16" s="149" customFormat="1" ht="15" customHeight="1">
      <c r="C17" s="376" t="s">
        <v>378</v>
      </c>
      <c r="D17" s="376" t="s">
        <v>292</v>
      </c>
      <c r="E17" s="377"/>
      <c r="F17" s="378" t="s">
        <v>81</v>
      </c>
      <c r="G17" s="377"/>
      <c r="H17" s="379" t="s">
        <v>379</v>
      </c>
      <c r="I17" s="379" t="s">
        <v>380</v>
      </c>
      <c r="J17" s="380"/>
      <c r="K17" s="382">
        <v>7934</v>
      </c>
      <c r="L17" s="382">
        <v>692</v>
      </c>
      <c r="M17" s="383">
        <f t="shared" si="0"/>
        <v>11.465317919075144</v>
      </c>
      <c r="N17" s="268"/>
      <c r="P17" s="269"/>
    </row>
    <row r="18" spans="3:16" s="149" customFormat="1" ht="15" customHeight="1">
      <c r="C18" s="376" t="s">
        <v>381</v>
      </c>
      <c r="D18" s="376" t="s">
        <v>292</v>
      </c>
      <c r="E18" s="377"/>
      <c r="F18" s="378" t="s">
        <v>82</v>
      </c>
      <c r="G18" s="377"/>
      <c r="H18" s="379" t="s">
        <v>382</v>
      </c>
      <c r="I18" s="379" t="s">
        <v>383</v>
      </c>
      <c r="J18" s="380"/>
      <c r="K18" s="382">
        <v>4969</v>
      </c>
      <c r="L18" s="382">
        <v>211</v>
      </c>
      <c r="M18" s="383">
        <f t="shared" si="0"/>
        <v>23.549763033175356</v>
      </c>
      <c r="N18" s="268"/>
      <c r="P18" s="269"/>
    </row>
    <row r="19" spans="3:16" s="149" customFormat="1" ht="15" customHeight="1">
      <c r="C19" s="376" t="s">
        <v>384</v>
      </c>
      <c r="D19" s="376" t="s">
        <v>292</v>
      </c>
      <c r="E19" s="377"/>
      <c r="F19" s="378" t="s">
        <v>83</v>
      </c>
      <c r="G19" s="377"/>
      <c r="H19" s="379" t="s">
        <v>385</v>
      </c>
      <c r="I19" s="379" t="s">
        <v>386</v>
      </c>
      <c r="J19" s="380"/>
      <c r="K19" s="382">
        <v>92704</v>
      </c>
      <c r="L19" s="382">
        <v>384</v>
      </c>
      <c r="M19" s="383">
        <f t="shared" si="0"/>
        <v>241.41666666666666</v>
      </c>
      <c r="N19" s="268"/>
      <c r="P19" s="269"/>
    </row>
    <row r="20" spans="3:16" s="149" customFormat="1" ht="15" customHeight="1">
      <c r="C20" s="376" t="s">
        <v>387</v>
      </c>
      <c r="D20" s="376"/>
      <c r="E20" s="377"/>
      <c r="F20" s="378" t="s">
        <v>84</v>
      </c>
      <c r="G20" s="377"/>
      <c r="H20" s="384"/>
      <c r="I20" s="384"/>
      <c r="J20" s="385"/>
      <c r="K20" s="383"/>
      <c r="L20" s="383"/>
      <c r="M20" s="383"/>
      <c r="N20" s="268"/>
    </row>
    <row r="21" spans="3:16" s="149" customFormat="1" ht="15" customHeight="1">
      <c r="C21" s="376" t="s">
        <v>388</v>
      </c>
      <c r="D21" s="376" t="s">
        <v>292</v>
      </c>
      <c r="E21" s="377"/>
      <c r="F21" s="378" t="s">
        <v>85</v>
      </c>
      <c r="G21" s="377"/>
      <c r="H21" s="379" t="s">
        <v>389</v>
      </c>
      <c r="I21" s="379" t="s">
        <v>377</v>
      </c>
      <c r="J21" s="380"/>
      <c r="K21" s="383">
        <v>477.5</v>
      </c>
      <c r="L21" s="383" t="s">
        <v>279</v>
      </c>
      <c r="M21" s="383" t="s">
        <v>279</v>
      </c>
      <c r="N21" s="268"/>
    </row>
    <row r="22" spans="3:16" s="149" customFormat="1" ht="15" customHeight="1">
      <c r="C22" s="376" t="s">
        <v>193</v>
      </c>
      <c r="D22" s="376" t="s">
        <v>292</v>
      </c>
      <c r="E22" s="377"/>
      <c r="F22" s="378" t="s">
        <v>159</v>
      </c>
      <c r="G22" s="377"/>
      <c r="H22" s="379" t="s">
        <v>390</v>
      </c>
      <c r="I22" s="379" t="s">
        <v>391</v>
      </c>
      <c r="J22" s="380"/>
      <c r="K22" s="383">
        <v>422.4</v>
      </c>
      <c r="L22" s="383" t="s">
        <v>392</v>
      </c>
      <c r="M22" s="383" t="s">
        <v>392</v>
      </c>
      <c r="N22" s="268"/>
    </row>
    <row r="23" spans="3:16" s="149" customFormat="1" ht="15" customHeight="1">
      <c r="C23" s="376" t="s">
        <v>393</v>
      </c>
      <c r="D23" s="376" t="s">
        <v>292</v>
      </c>
      <c r="E23" s="377"/>
      <c r="F23" s="378" t="s">
        <v>86</v>
      </c>
      <c r="G23" s="377"/>
      <c r="H23" s="379" t="s">
        <v>394</v>
      </c>
      <c r="I23" s="379" t="s">
        <v>377</v>
      </c>
      <c r="J23" s="380"/>
      <c r="K23" s="383">
        <v>325.60000000000002</v>
      </c>
      <c r="L23" s="383">
        <v>69.099999999999994</v>
      </c>
      <c r="M23" s="383">
        <f t="shared" si="0"/>
        <v>4.7120115774240237</v>
      </c>
      <c r="N23" s="268"/>
    </row>
    <row r="24" spans="3:16" s="149" customFormat="1" ht="15" customHeight="1">
      <c r="C24" s="376" t="s">
        <v>191</v>
      </c>
      <c r="D24" s="376"/>
      <c r="E24" s="377"/>
      <c r="F24" s="378" t="s">
        <v>87</v>
      </c>
      <c r="G24" s="377"/>
      <c r="H24" s="384"/>
      <c r="I24" s="384"/>
      <c r="J24" s="385"/>
      <c r="K24" s="383"/>
      <c r="L24" s="383"/>
      <c r="M24" s="383"/>
      <c r="N24" s="268"/>
    </row>
    <row r="25" spans="3:16" s="149" customFormat="1" ht="15" customHeight="1">
      <c r="C25" s="376" t="s">
        <v>160</v>
      </c>
      <c r="D25" s="376" t="s">
        <v>292</v>
      </c>
      <c r="E25" s="377"/>
      <c r="F25" s="378" t="s">
        <v>88</v>
      </c>
      <c r="G25" s="377"/>
      <c r="H25" s="379" t="s">
        <v>395</v>
      </c>
      <c r="I25" s="379" t="s">
        <v>386</v>
      </c>
      <c r="J25" s="380"/>
      <c r="K25" s="383">
        <v>54.2</v>
      </c>
      <c r="L25" s="383">
        <v>523.20000000000005</v>
      </c>
      <c r="M25" s="383">
        <f t="shared" si="0"/>
        <v>0.10359327217125382</v>
      </c>
      <c r="N25" s="268"/>
    </row>
    <row r="26" spans="3:16" s="149" customFormat="1" ht="15" customHeight="1">
      <c r="C26" s="376" t="s">
        <v>396</v>
      </c>
      <c r="D26" s="376" t="s">
        <v>292</v>
      </c>
      <c r="E26" s="377"/>
      <c r="F26" s="378" t="s">
        <v>89</v>
      </c>
      <c r="G26" s="377"/>
      <c r="H26" s="379" t="s">
        <v>397</v>
      </c>
      <c r="I26" s="379" t="s">
        <v>398</v>
      </c>
      <c r="J26" s="380"/>
      <c r="K26" s="383">
        <v>124.6</v>
      </c>
      <c r="L26" s="383">
        <v>39.799999999999997</v>
      </c>
      <c r="M26" s="383">
        <f t="shared" si="0"/>
        <v>3.1306532663316582</v>
      </c>
      <c r="N26" s="268"/>
    </row>
    <row r="27" spans="3:16" s="149" customFormat="1" ht="15" customHeight="1">
      <c r="C27" s="376" t="s">
        <v>399</v>
      </c>
      <c r="D27" s="376"/>
      <c r="E27" s="377"/>
      <c r="F27" s="378" t="s">
        <v>90</v>
      </c>
      <c r="G27" s="377"/>
      <c r="H27" s="384"/>
      <c r="I27" s="384"/>
      <c r="J27" s="385"/>
      <c r="K27" s="383"/>
      <c r="L27" s="383"/>
      <c r="M27" s="383"/>
      <c r="N27" s="268"/>
    </row>
    <row r="28" spans="3:16" s="149" customFormat="1" ht="15" customHeight="1">
      <c r="C28" s="376" t="s">
        <v>400</v>
      </c>
      <c r="D28" s="376" t="s">
        <v>292</v>
      </c>
      <c r="E28" s="377"/>
      <c r="F28" s="378" t="s">
        <v>401</v>
      </c>
      <c r="G28" s="377"/>
      <c r="H28" s="379" t="s">
        <v>402</v>
      </c>
      <c r="I28" s="379" t="s">
        <v>403</v>
      </c>
      <c r="J28" s="380"/>
      <c r="K28" s="383">
        <v>465.7</v>
      </c>
      <c r="L28" s="383">
        <v>0.4</v>
      </c>
      <c r="M28" s="383">
        <f t="shared" si="0"/>
        <v>1164.25</v>
      </c>
      <c r="N28" s="268"/>
    </row>
    <row r="29" spans="3:16" s="149" customFormat="1" ht="15" customHeight="1">
      <c r="C29" s="376" t="s">
        <v>404</v>
      </c>
      <c r="D29" s="376" t="s">
        <v>292</v>
      </c>
      <c r="E29" s="377"/>
      <c r="F29" s="378" t="s">
        <v>91</v>
      </c>
      <c r="G29" s="377"/>
      <c r="H29" s="379" t="s">
        <v>389</v>
      </c>
      <c r="I29" s="379" t="s">
        <v>386</v>
      </c>
      <c r="J29" s="380"/>
      <c r="K29" s="383">
        <v>6851.9</v>
      </c>
      <c r="L29" s="383">
        <v>122.5</v>
      </c>
      <c r="M29" s="383">
        <f t="shared" si="0"/>
        <v>55.933877551020409</v>
      </c>
      <c r="N29" s="268"/>
    </row>
    <row r="30" spans="3:16" s="149" customFormat="1" ht="15" customHeight="1">
      <c r="C30" s="376" t="s">
        <v>405</v>
      </c>
      <c r="D30" s="376" t="s">
        <v>292</v>
      </c>
      <c r="E30" s="377"/>
      <c r="F30" s="378" t="s">
        <v>92</v>
      </c>
      <c r="G30" s="377"/>
      <c r="H30" s="379" t="s">
        <v>390</v>
      </c>
      <c r="I30" s="379" t="s">
        <v>386</v>
      </c>
      <c r="J30" s="380"/>
      <c r="K30" s="383">
        <v>4824.8999999999996</v>
      </c>
      <c r="L30" s="383">
        <v>645.20000000000005</v>
      </c>
      <c r="M30" s="383">
        <f t="shared" si="0"/>
        <v>7.4781463112213258</v>
      </c>
      <c r="N30" s="268"/>
    </row>
    <row r="31" spans="3:16" s="149" customFormat="1" ht="15" customHeight="1">
      <c r="C31" s="376" t="s">
        <v>406</v>
      </c>
      <c r="D31" s="376" t="s">
        <v>292</v>
      </c>
      <c r="E31" s="377"/>
      <c r="F31" s="378" t="s">
        <v>93</v>
      </c>
      <c r="G31" s="377"/>
      <c r="H31" s="379" t="s">
        <v>395</v>
      </c>
      <c r="I31" s="379" t="s">
        <v>386</v>
      </c>
      <c r="J31" s="380"/>
      <c r="K31" s="383">
        <v>273.8</v>
      </c>
      <c r="L31" s="383">
        <v>47.1</v>
      </c>
      <c r="M31" s="383">
        <f t="shared" si="0"/>
        <v>5.8131634819532909</v>
      </c>
      <c r="N31" s="268"/>
    </row>
    <row r="32" spans="3:16" s="149" customFormat="1" ht="15" customHeight="1">
      <c r="C32" s="376" t="s">
        <v>407</v>
      </c>
      <c r="D32" s="376"/>
      <c r="E32" s="377"/>
      <c r="F32" s="378" t="s">
        <v>408</v>
      </c>
      <c r="G32" s="377"/>
      <c r="H32" s="384"/>
      <c r="I32" s="384"/>
      <c r="J32" s="385"/>
      <c r="K32" s="383"/>
      <c r="L32" s="383"/>
      <c r="M32" s="383"/>
      <c r="N32" s="268"/>
    </row>
    <row r="33" spans="1:14" s="149" customFormat="1" ht="15" customHeight="1">
      <c r="C33" s="376" t="s">
        <v>409</v>
      </c>
      <c r="D33" s="376" t="s">
        <v>292</v>
      </c>
      <c r="E33" s="377"/>
      <c r="F33" s="378" t="s">
        <v>410</v>
      </c>
      <c r="G33" s="377"/>
      <c r="H33" s="379" t="s">
        <v>389</v>
      </c>
      <c r="I33" s="379" t="s">
        <v>411</v>
      </c>
      <c r="J33" s="380"/>
      <c r="K33" s="383">
        <v>147.5</v>
      </c>
      <c r="L33" s="383">
        <v>2.5</v>
      </c>
      <c r="M33" s="383">
        <f t="shared" si="0"/>
        <v>59</v>
      </c>
      <c r="N33" s="268"/>
    </row>
    <row r="34" spans="1:14" s="149" customFormat="1" ht="15" customHeight="1">
      <c r="C34" s="376" t="s">
        <v>412</v>
      </c>
      <c r="D34" s="376"/>
      <c r="E34" s="377"/>
      <c r="F34" s="378" t="s">
        <v>161</v>
      </c>
      <c r="G34" s="377"/>
      <c r="H34" s="379"/>
      <c r="I34" s="379"/>
      <c r="J34" s="380"/>
      <c r="K34" s="383"/>
      <c r="L34" s="383"/>
      <c r="M34" s="383"/>
      <c r="N34" s="268"/>
    </row>
    <row r="35" spans="1:14" s="149" customFormat="1" ht="15" customHeight="1">
      <c r="C35" s="376" t="s">
        <v>162</v>
      </c>
      <c r="D35" s="376" t="s">
        <v>292</v>
      </c>
      <c r="E35" s="377"/>
      <c r="F35" s="378" t="s">
        <v>413</v>
      </c>
      <c r="G35" s="377"/>
      <c r="H35" s="379" t="s">
        <v>95</v>
      </c>
      <c r="I35" s="379" t="s">
        <v>95</v>
      </c>
      <c r="J35" s="380"/>
      <c r="K35" s="382">
        <v>3559</v>
      </c>
      <c r="L35" s="382">
        <v>5298</v>
      </c>
      <c r="M35" s="383">
        <f t="shared" si="0"/>
        <v>0.67176292940732352</v>
      </c>
      <c r="N35" s="268"/>
    </row>
    <row r="36" spans="1:14" s="149" customFormat="1" ht="15" customHeight="1">
      <c r="C36" s="376" t="s">
        <v>414</v>
      </c>
      <c r="D36" s="376" t="s">
        <v>292</v>
      </c>
      <c r="E36" s="377"/>
      <c r="F36" s="378" t="s">
        <v>415</v>
      </c>
      <c r="G36" s="377"/>
      <c r="H36" s="379" t="s">
        <v>95</v>
      </c>
      <c r="I36" s="379" t="s">
        <v>95</v>
      </c>
      <c r="J36" s="380"/>
      <c r="K36" s="382">
        <v>105931</v>
      </c>
      <c r="L36" s="382">
        <v>26110</v>
      </c>
      <c r="M36" s="383">
        <f t="shared" si="0"/>
        <v>4.0571045576407503</v>
      </c>
      <c r="N36" s="268"/>
    </row>
    <row r="37" spans="1:14" s="149" customFormat="1" ht="15" customHeight="1">
      <c r="C37" s="376" t="s">
        <v>416</v>
      </c>
      <c r="D37" s="376" t="s">
        <v>292</v>
      </c>
      <c r="E37" s="377"/>
      <c r="F37" s="378" t="s">
        <v>417</v>
      </c>
      <c r="G37" s="377"/>
      <c r="H37" s="379" t="s">
        <v>389</v>
      </c>
      <c r="I37" s="379" t="s">
        <v>398</v>
      </c>
      <c r="J37" s="380"/>
      <c r="K37" s="382">
        <v>90723</v>
      </c>
      <c r="L37" s="382">
        <v>3700</v>
      </c>
      <c r="M37" s="383">
        <f t="shared" si="0"/>
        <v>24.519729729729729</v>
      </c>
      <c r="N37" s="268"/>
    </row>
    <row r="38" spans="1:14" s="149" customFormat="1" ht="15" customHeight="1">
      <c r="C38" s="376" t="s">
        <v>418</v>
      </c>
      <c r="D38" s="376" t="s">
        <v>292</v>
      </c>
      <c r="E38" s="377"/>
      <c r="F38" s="378" t="s">
        <v>419</v>
      </c>
      <c r="G38" s="377"/>
      <c r="H38" s="379" t="s">
        <v>158</v>
      </c>
      <c r="I38" s="379" t="s">
        <v>377</v>
      </c>
      <c r="J38" s="380"/>
      <c r="K38" s="381">
        <v>1367</v>
      </c>
      <c r="L38" s="382">
        <v>76</v>
      </c>
      <c r="M38" s="383">
        <f t="shared" si="0"/>
        <v>17.986842105263158</v>
      </c>
      <c r="N38" s="268"/>
    </row>
    <row r="39" spans="1:14" s="149" customFormat="1" ht="6.95" customHeight="1">
      <c r="B39" s="270"/>
      <c r="C39" s="386"/>
      <c r="D39" s="386"/>
      <c r="E39" s="386"/>
      <c r="F39" s="387"/>
      <c r="G39" s="386"/>
      <c r="H39" s="386"/>
      <c r="I39" s="386"/>
      <c r="J39" s="387"/>
      <c r="K39" s="388"/>
      <c r="L39" s="388"/>
      <c r="M39" s="388"/>
      <c r="N39" s="271"/>
    </row>
    <row r="40" spans="1:14" s="226" customFormat="1" ht="30" customHeight="1">
      <c r="A40" s="430" t="s">
        <v>312</v>
      </c>
      <c r="B40" s="430"/>
      <c r="C40" s="430"/>
      <c r="D40" s="430"/>
      <c r="E40" s="430"/>
      <c r="F40" s="430"/>
      <c r="G40" s="430"/>
      <c r="H40" s="430"/>
      <c r="I40" s="429"/>
      <c r="J40" s="429"/>
      <c r="K40" s="429"/>
      <c r="L40" s="429"/>
      <c r="M40" s="429"/>
    </row>
  </sheetData>
  <mergeCells count="3">
    <mergeCell ref="C2:M2"/>
    <mergeCell ref="I40:M40"/>
    <mergeCell ref="A40:H40"/>
  </mergeCells>
  <phoneticPr fontId="4" type="noConversion"/>
  <pageMargins left="0.6" right="0.47" top="1.1811023622047201" bottom="0.98" header="0.78740157480314998" footer="0.8"/>
  <pageSetup paperSize="9" firstPageNumber="134" orientation="portrait" useFirstPageNumber="1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02">
    <tabColor theme="0"/>
  </sheetPr>
  <dimension ref="A1:X54"/>
  <sheetViews>
    <sheetView showGridLines="0" view="pageBreakPreview" topLeftCell="D1" zoomScale="130" zoomScaleNormal="120" zoomScaleSheetLayoutView="130" workbookViewId="0">
      <selection activeCell="C53" sqref="C53:R53"/>
    </sheetView>
  </sheetViews>
  <sheetFormatPr defaultRowHeight="13.5"/>
  <cols>
    <col min="1" max="1" width="1.77734375" style="14" customWidth="1"/>
    <col min="2" max="2" width="0.88671875" style="14" customWidth="1"/>
    <col min="3" max="3" width="9.77734375" style="14" customWidth="1"/>
    <col min="4" max="4" width="1.109375" style="14" customWidth="1"/>
    <col min="5" max="5" width="8.6640625" style="14" customWidth="1"/>
    <col min="6" max="6" width="0.88671875" style="14" customWidth="1"/>
    <col min="7" max="18" width="5.21875" style="14" customWidth="1"/>
    <col min="19" max="22" width="6.33203125" style="14" customWidth="1"/>
    <col min="23" max="16384" width="8.88671875" style="14"/>
  </cols>
  <sheetData>
    <row r="1" spans="1:24" s="72" customFormat="1" ht="11.25">
      <c r="A1" s="81"/>
      <c r="B1" s="11"/>
      <c r="X1" s="13"/>
    </row>
    <row r="2" spans="1:24" s="1" customFormat="1" ht="48" customHeight="1">
      <c r="C2" s="404" t="s">
        <v>298</v>
      </c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</row>
    <row r="3" spans="1:24" s="4" customFormat="1" ht="10.5" customHeight="1">
      <c r="C3" s="69" t="s">
        <v>28</v>
      </c>
      <c r="D3" s="69"/>
      <c r="E3" s="69"/>
      <c r="F3" s="69"/>
      <c r="G3" s="5"/>
      <c r="H3" s="5"/>
      <c r="I3" s="5"/>
      <c r="J3" s="5"/>
      <c r="K3" s="5"/>
      <c r="L3" s="5"/>
      <c r="O3" s="6"/>
      <c r="P3" s="6"/>
      <c r="Q3" s="6"/>
      <c r="R3" s="6" t="s">
        <v>328</v>
      </c>
    </row>
    <row r="4" spans="1:24" ht="21" customHeight="1">
      <c r="B4" s="21"/>
      <c r="C4" s="405" t="s">
        <v>195</v>
      </c>
      <c r="D4" s="405"/>
      <c r="E4" s="405"/>
      <c r="F4" s="210"/>
      <c r="G4" s="407" t="s">
        <v>276</v>
      </c>
      <c r="H4" s="408"/>
      <c r="I4" s="408"/>
      <c r="J4" s="408"/>
      <c r="K4" s="408"/>
      <c r="L4" s="409"/>
      <c r="M4" s="407" t="s">
        <v>275</v>
      </c>
      <c r="N4" s="408"/>
      <c r="O4" s="408"/>
      <c r="P4" s="408"/>
      <c r="Q4" s="408"/>
      <c r="R4" s="408"/>
    </row>
    <row r="5" spans="1:24" ht="21" customHeight="1">
      <c r="B5" s="23"/>
      <c r="C5" s="406"/>
      <c r="D5" s="406"/>
      <c r="E5" s="406"/>
      <c r="F5" s="211"/>
      <c r="G5" s="195">
        <v>2006</v>
      </c>
      <c r="H5" s="195">
        <v>2007</v>
      </c>
      <c r="I5" s="195">
        <v>2008</v>
      </c>
      <c r="J5" s="195">
        <v>2009</v>
      </c>
      <c r="K5" s="195">
        <v>2010</v>
      </c>
      <c r="L5" s="195">
        <v>2011</v>
      </c>
      <c r="M5" s="196">
        <v>2006</v>
      </c>
      <c r="N5" s="196">
        <v>2007</v>
      </c>
      <c r="O5" s="196">
        <v>2008</v>
      </c>
      <c r="P5" s="196">
        <v>2009</v>
      </c>
      <c r="Q5" s="196">
        <v>2010</v>
      </c>
      <c r="R5" s="196">
        <v>2011</v>
      </c>
    </row>
    <row r="6" spans="1:24" ht="6.95" customHeight="1">
      <c r="B6" s="25"/>
      <c r="C6" s="20"/>
      <c r="D6" s="15"/>
      <c r="E6" s="37"/>
      <c r="F6" s="16"/>
      <c r="G6" s="104"/>
      <c r="H6" s="104"/>
      <c r="I6" s="104"/>
      <c r="J6" s="106"/>
      <c r="K6" s="106"/>
      <c r="L6" s="106"/>
    </row>
    <row r="7" spans="1:24" s="148" customFormat="1" ht="11.25" customHeight="1">
      <c r="B7" s="153"/>
      <c r="C7" s="39" t="s">
        <v>39</v>
      </c>
      <c r="D7" s="216"/>
      <c r="E7" s="217" t="s">
        <v>123</v>
      </c>
      <c r="F7" s="218"/>
      <c r="G7" s="305">
        <v>17.899999999999999</v>
      </c>
      <c r="H7" s="305">
        <v>17.8</v>
      </c>
      <c r="I7" s="305">
        <v>18.8</v>
      </c>
      <c r="J7" s="305">
        <v>18.600000000000001</v>
      </c>
      <c r="K7" s="305">
        <v>18.7</v>
      </c>
      <c r="L7" s="306" t="s">
        <v>267</v>
      </c>
      <c r="M7" s="305">
        <v>7.5</v>
      </c>
      <c r="N7" s="306">
        <v>8</v>
      </c>
      <c r="O7" s="306">
        <v>7.6</v>
      </c>
      <c r="P7" s="305">
        <v>7.6</v>
      </c>
      <c r="Q7" s="305">
        <v>7.9</v>
      </c>
      <c r="R7" s="305" t="s">
        <v>267</v>
      </c>
    </row>
    <row r="8" spans="1:24" s="148" customFormat="1" ht="11.25" customHeight="1">
      <c r="B8" s="153"/>
      <c r="C8" s="39" t="s">
        <v>101</v>
      </c>
      <c r="D8" s="216"/>
      <c r="E8" s="217" t="s">
        <v>124</v>
      </c>
      <c r="F8" s="218"/>
      <c r="G8" s="305">
        <v>12.8</v>
      </c>
      <c r="H8" s="305">
        <v>13.5</v>
      </c>
      <c r="I8" s="305">
        <v>13.8</v>
      </c>
      <c r="J8" s="305">
        <v>13.5</v>
      </c>
      <c r="K8" s="305">
        <v>13.4</v>
      </c>
      <c r="L8" s="306" t="s">
        <v>267</v>
      </c>
      <c r="M8" s="305">
        <v>6.5</v>
      </c>
      <c r="N8" s="306">
        <v>6.5</v>
      </c>
      <c r="O8" s="306">
        <v>6.7</v>
      </c>
      <c r="P8" s="305">
        <v>6.4</v>
      </c>
      <c r="Q8" s="305">
        <v>6.4</v>
      </c>
      <c r="R8" s="305" t="s">
        <v>267</v>
      </c>
    </row>
    <row r="9" spans="1:24" s="148" customFormat="1" ht="11.25" customHeight="1">
      <c r="B9" s="153"/>
      <c r="C9" s="39" t="s">
        <v>40</v>
      </c>
      <c r="D9" s="216"/>
      <c r="E9" s="217" t="s">
        <v>63</v>
      </c>
      <c r="F9" s="218"/>
      <c r="G9" s="305">
        <v>9.4</v>
      </c>
      <c r="H9" s="305">
        <v>9.1999999999999993</v>
      </c>
      <c r="I9" s="305">
        <v>9.3000000000000007</v>
      </c>
      <c r="J9" s="305">
        <v>9.1</v>
      </c>
      <c r="K9" s="305">
        <v>9.4</v>
      </c>
      <c r="L9" s="305">
        <v>9.3000000000000007</v>
      </c>
      <c r="M9" s="305">
        <v>9</v>
      </c>
      <c r="N9" s="306">
        <v>9</v>
      </c>
      <c r="O9" s="306">
        <v>9</v>
      </c>
      <c r="P9" s="305">
        <v>9.3000000000000007</v>
      </c>
      <c r="Q9" s="305">
        <v>9.1999999999999993</v>
      </c>
      <c r="R9" s="305">
        <v>9.1</v>
      </c>
    </row>
    <row r="10" spans="1:24" s="148" customFormat="1" ht="11.25" customHeight="1">
      <c r="B10" s="153"/>
      <c r="C10" s="39" t="s">
        <v>41</v>
      </c>
      <c r="D10" s="219"/>
      <c r="E10" s="217" t="s">
        <v>108</v>
      </c>
      <c r="F10" s="218"/>
      <c r="G10" s="305">
        <v>11.5</v>
      </c>
      <c r="H10" s="305">
        <v>11.7</v>
      </c>
      <c r="I10" s="305">
        <v>11.9</v>
      </c>
      <c r="J10" s="305">
        <v>11.8</v>
      </c>
      <c r="K10" s="305">
        <v>11.9</v>
      </c>
      <c r="L10" s="305">
        <v>11.9</v>
      </c>
      <c r="M10" s="305">
        <v>9.6</v>
      </c>
      <c r="N10" s="306">
        <v>9.5</v>
      </c>
      <c r="O10" s="306">
        <v>9.8000000000000007</v>
      </c>
      <c r="P10" s="305">
        <v>9.6999999999999993</v>
      </c>
      <c r="Q10" s="305">
        <v>9.6</v>
      </c>
      <c r="R10" s="305">
        <v>9.6</v>
      </c>
    </row>
    <row r="11" spans="1:24" s="148" customFormat="1" ht="11.25" customHeight="1">
      <c r="B11" s="153"/>
      <c r="C11" s="39" t="s">
        <v>98</v>
      </c>
      <c r="D11" s="219"/>
      <c r="E11" s="217" t="s">
        <v>109</v>
      </c>
      <c r="F11" s="218"/>
      <c r="G11" s="305" t="s">
        <v>344</v>
      </c>
      <c r="H11" s="306" t="s">
        <v>267</v>
      </c>
      <c r="I11" s="306" t="s">
        <v>267</v>
      </c>
      <c r="J11" s="306" t="s">
        <v>267</v>
      </c>
      <c r="K11" s="306" t="s">
        <v>267</v>
      </c>
      <c r="L11" s="306" t="s">
        <v>267</v>
      </c>
      <c r="M11" s="306" t="s">
        <v>267</v>
      </c>
      <c r="N11" s="306" t="s">
        <v>267</v>
      </c>
      <c r="O11" s="306" t="s">
        <v>267</v>
      </c>
      <c r="P11" s="306" t="s">
        <v>267</v>
      </c>
      <c r="Q11" s="306" t="s">
        <v>267</v>
      </c>
      <c r="R11" s="306" t="s">
        <v>267</v>
      </c>
    </row>
    <row r="12" spans="1:24" s="148" customFormat="1" ht="11.25" customHeight="1">
      <c r="B12" s="153"/>
      <c r="C12" s="39" t="s">
        <v>42</v>
      </c>
      <c r="D12" s="219"/>
      <c r="E12" s="217" t="s">
        <v>112</v>
      </c>
      <c r="F12" s="218"/>
      <c r="G12" s="305">
        <v>10.9</v>
      </c>
      <c r="H12" s="305">
        <v>11.2</v>
      </c>
      <c r="I12" s="305">
        <v>11.3</v>
      </c>
      <c r="J12" s="305">
        <v>11.3</v>
      </c>
      <c r="K12" s="306" t="s">
        <v>267</v>
      </c>
      <c r="L12" s="306" t="s">
        <v>267</v>
      </c>
      <c r="M12" s="305">
        <v>7</v>
      </c>
      <c r="N12" s="306">
        <v>7.1</v>
      </c>
      <c r="O12" s="306">
        <v>7.2</v>
      </c>
      <c r="P12" s="306" t="s">
        <v>267</v>
      </c>
      <c r="Q12" s="306" t="s">
        <v>267</v>
      </c>
      <c r="R12" s="306" t="s">
        <v>267</v>
      </c>
    </row>
    <row r="13" spans="1:24" s="148" customFormat="1" ht="11.25" customHeight="1">
      <c r="B13" s="153"/>
      <c r="C13" s="39" t="s">
        <v>43</v>
      </c>
      <c r="D13" s="219"/>
      <c r="E13" s="217" t="s">
        <v>126</v>
      </c>
      <c r="F13" s="218"/>
      <c r="G13" s="305">
        <v>14.1</v>
      </c>
      <c r="H13" s="305">
        <v>14.5</v>
      </c>
      <c r="I13" s="305">
        <v>14.7</v>
      </c>
      <c r="J13" s="305">
        <v>14.9</v>
      </c>
      <c r="K13" s="306" t="s">
        <v>267</v>
      </c>
      <c r="L13" s="306" t="s">
        <v>267</v>
      </c>
      <c r="M13" s="305">
        <v>5.2</v>
      </c>
      <c r="N13" s="306">
        <v>5.6</v>
      </c>
      <c r="O13" s="305">
        <v>5.4</v>
      </c>
      <c r="P13" s="305">
        <v>5.4</v>
      </c>
      <c r="Q13" s="306" t="s">
        <v>267</v>
      </c>
      <c r="R13" s="306" t="s">
        <v>267</v>
      </c>
    </row>
    <row r="14" spans="1:24" s="148" customFormat="1" ht="11.25" customHeight="1">
      <c r="B14" s="153"/>
      <c r="C14" s="39" t="s">
        <v>104</v>
      </c>
      <c r="D14" s="219"/>
      <c r="E14" s="217" t="s">
        <v>113</v>
      </c>
      <c r="F14" s="218"/>
      <c r="G14" s="305">
        <v>12.1</v>
      </c>
      <c r="H14" s="305">
        <v>12.1</v>
      </c>
      <c r="I14" s="305">
        <v>12.1</v>
      </c>
      <c r="J14" s="305">
        <v>12.2</v>
      </c>
      <c r="K14" s="305">
        <v>11.9</v>
      </c>
      <c r="L14" s="305">
        <v>11.9</v>
      </c>
      <c r="M14" s="305">
        <v>6.8</v>
      </c>
      <c r="N14" s="306">
        <v>6.9</v>
      </c>
      <c r="O14" s="306">
        <v>7.1</v>
      </c>
      <c r="P14" s="305">
        <v>7.1</v>
      </c>
      <c r="Q14" s="305">
        <v>7.1</v>
      </c>
      <c r="R14" s="305">
        <v>7.1</v>
      </c>
    </row>
    <row r="15" spans="1:24" s="148" customFormat="1" ht="11.25" customHeight="1">
      <c r="B15" s="153"/>
      <c r="C15" s="39" t="s">
        <v>44</v>
      </c>
      <c r="D15" s="219"/>
      <c r="E15" s="217" t="s">
        <v>110</v>
      </c>
      <c r="F15" s="218"/>
      <c r="G15" s="305">
        <v>11.9</v>
      </c>
      <c r="H15" s="305">
        <v>11.7</v>
      </c>
      <c r="I15" s="305">
        <v>11.8</v>
      </c>
      <c r="J15" s="305">
        <v>11.4</v>
      </c>
      <c r="K15" s="305">
        <v>11.4</v>
      </c>
      <c r="L15" s="305">
        <v>10.6</v>
      </c>
      <c r="M15" s="305">
        <v>10.199999999999999</v>
      </c>
      <c r="N15" s="305">
        <v>10.199999999999999</v>
      </c>
      <c r="O15" s="306">
        <v>9.9</v>
      </c>
      <c r="P15" s="305">
        <v>9.9</v>
      </c>
      <c r="Q15" s="305">
        <v>9.8000000000000007</v>
      </c>
      <c r="R15" s="305">
        <v>9.4</v>
      </c>
    </row>
    <row r="16" spans="1:24" s="148" customFormat="1" ht="11.25" customHeight="1">
      <c r="B16" s="153"/>
      <c r="C16" s="39" t="s">
        <v>106</v>
      </c>
      <c r="D16" s="219"/>
      <c r="E16" s="217" t="s">
        <v>128</v>
      </c>
      <c r="F16" s="218"/>
      <c r="G16" s="305">
        <v>25.7</v>
      </c>
      <c r="H16" s="305">
        <v>26.5</v>
      </c>
      <c r="I16" s="305">
        <v>27.3</v>
      </c>
      <c r="J16" s="305">
        <v>28.8</v>
      </c>
      <c r="K16" s="305">
        <v>28.7</v>
      </c>
      <c r="L16" s="305">
        <v>30.4</v>
      </c>
      <c r="M16" s="305">
        <v>6.3</v>
      </c>
      <c r="N16" s="306">
        <v>6.1</v>
      </c>
      <c r="O16" s="306">
        <v>6.1</v>
      </c>
      <c r="P16" s="305">
        <v>6.2</v>
      </c>
      <c r="Q16" s="305">
        <v>6.1</v>
      </c>
      <c r="R16" s="305">
        <v>6.1</v>
      </c>
    </row>
    <row r="17" spans="2:18" s="148" customFormat="1" ht="11.25" customHeight="1">
      <c r="B17" s="153"/>
      <c r="C17" s="39" t="s">
        <v>45</v>
      </c>
      <c r="D17" s="219"/>
      <c r="E17" s="217" t="s">
        <v>129</v>
      </c>
      <c r="F17" s="218"/>
      <c r="G17" s="305">
        <v>11.2</v>
      </c>
      <c r="H17" s="305">
        <v>11.1</v>
      </c>
      <c r="I17" s="305">
        <v>11.2</v>
      </c>
      <c r="J17" s="305">
        <v>11.3</v>
      </c>
      <c r="K17" s="305">
        <v>11.4</v>
      </c>
      <c r="L17" s="305">
        <v>11.1</v>
      </c>
      <c r="M17" s="305">
        <v>9.1</v>
      </c>
      <c r="N17" s="306">
        <v>9.3000000000000007</v>
      </c>
      <c r="O17" s="306">
        <v>9.1999999999999993</v>
      </c>
      <c r="P17" s="305">
        <v>9.3000000000000007</v>
      </c>
      <c r="Q17" s="305">
        <v>9.5</v>
      </c>
      <c r="R17" s="305">
        <v>9.4</v>
      </c>
    </row>
    <row r="18" spans="2:18" s="148" customFormat="1" ht="11.25" customHeight="1">
      <c r="B18" s="153"/>
      <c r="C18" s="39" t="s">
        <v>102</v>
      </c>
      <c r="D18" s="219"/>
      <c r="E18" s="217" t="s">
        <v>114</v>
      </c>
      <c r="F18" s="218"/>
      <c r="G18" s="305">
        <v>12.9</v>
      </c>
      <c r="H18" s="305">
        <v>12.7</v>
      </c>
      <c r="I18" s="305">
        <v>12.8</v>
      </c>
      <c r="J18" s="305">
        <v>12.7</v>
      </c>
      <c r="K18" s="305">
        <v>12.7</v>
      </c>
      <c r="L18" s="305">
        <v>12.6</v>
      </c>
      <c r="M18" s="305">
        <v>8.4</v>
      </c>
      <c r="N18" s="306">
        <v>8.4</v>
      </c>
      <c r="O18" s="306">
        <v>8.5</v>
      </c>
      <c r="P18" s="305">
        <v>8.6</v>
      </c>
      <c r="Q18" s="305">
        <v>8.6</v>
      </c>
      <c r="R18" s="305">
        <v>8.6</v>
      </c>
    </row>
    <row r="19" spans="2:18" s="148" customFormat="1" ht="11.25" customHeight="1">
      <c r="B19" s="153"/>
      <c r="C19" s="39" t="s">
        <v>46</v>
      </c>
      <c r="D19" s="219"/>
      <c r="E19" s="217" t="s">
        <v>115</v>
      </c>
      <c r="F19" s="218"/>
      <c r="G19" s="305">
        <v>8.1999999999999993</v>
      </c>
      <c r="H19" s="305">
        <v>8.3000000000000007</v>
      </c>
      <c r="I19" s="305">
        <v>8.3000000000000007</v>
      </c>
      <c r="J19" s="305">
        <v>8.1</v>
      </c>
      <c r="K19" s="305">
        <v>8.3000000000000007</v>
      </c>
      <c r="L19" s="305">
        <v>8.1</v>
      </c>
      <c r="M19" s="305">
        <v>10</v>
      </c>
      <c r="N19" s="306">
        <v>10.1</v>
      </c>
      <c r="O19" s="306">
        <v>10.3</v>
      </c>
      <c r="P19" s="305">
        <v>10.4</v>
      </c>
      <c r="Q19" s="305">
        <v>10.5</v>
      </c>
      <c r="R19" s="305">
        <v>10.4</v>
      </c>
    </row>
    <row r="20" spans="2:18" s="148" customFormat="1" ht="11.25" customHeight="1">
      <c r="B20" s="153"/>
      <c r="C20" s="39" t="s">
        <v>29</v>
      </c>
      <c r="D20" s="219"/>
      <c r="E20" s="217" t="s">
        <v>64</v>
      </c>
      <c r="F20" s="218"/>
      <c r="G20" s="305">
        <v>10</v>
      </c>
      <c r="H20" s="305">
        <v>10</v>
      </c>
      <c r="I20" s="305">
        <v>10.5</v>
      </c>
      <c r="J20" s="305">
        <v>10.5</v>
      </c>
      <c r="K20" s="305">
        <v>10.1</v>
      </c>
      <c r="L20" s="305">
        <v>9.1999999999999993</v>
      </c>
      <c r="M20" s="305">
        <v>9.5</v>
      </c>
      <c r="N20" s="306">
        <v>9.8000000000000007</v>
      </c>
      <c r="O20" s="306">
        <v>9.6</v>
      </c>
      <c r="P20" s="305">
        <v>9.6</v>
      </c>
      <c r="Q20" s="305">
        <v>9.6</v>
      </c>
      <c r="R20" s="305">
        <v>9.6</v>
      </c>
    </row>
    <row r="21" spans="2:18" s="148" customFormat="1" ht="11.25" customHeight="1">
      <c r="B21" s="153"/>
      <c r="C21" s="39" t="s">
        <v>47</v>
      </c>
      <c r="D21" s="219"/>
      <c r="E21" s="217" t="s">
        <v>65</v>
      </c>
      <c r="F21" s="218"/>
      <c r="G21" s="305">
        <v>9.6</v>
      </c>
      <c r="H21" s="305">
        <v>10.199999999999999</v>
      </c>
      <c r="I21" s="305">
        <v>11.3</v>
      </c>
      <c r="J21" s="305">
        <v>11.7</v>
      </c>
      <c r="K21" s="306" t="s">
        <v>267</v>
      </c>
      <c r="L21" s="306" t="s">
        <v>267</v>
      </c>
      <c r="M21" s="305">
        <v>5.5</v>
      </c>
      <c r="N21" s="306">
        <v>5.7</v>
      </c>
      <c r="O21" s="306">
        <v>6</v>
      </c>
      <c r="P21" s="305">
        <v>5.9</v>
      </c>
      <c r="Q21" s="306" t="s">
        <v>267</v>
      </c>
      <c r="R21" s="306" t="s">
        <v>267</v>
      </c>
    </row>
    <row r="22" spans="2:18" s="148" customFormat="1" ht="11.25" customHeight="1">
      <c r="B22" s="153"/>
      <c r="C22" s="39" t="s">
        <v>48</v>
      </c>
      <c r="D22" s="219"/>
      <c r="E22" s="217" t="s">
        <v>130</v>
      </c>
      <c r="F22" s="218"/>
      <c r="G22" s="305">
        <v>9.9</v>
      </c>
      <c r="H22" s="305">
        <v>9.6999999999999993</v>
      </c>
      <c r="I22" s="305">
        <v>9.9</v>
      </c>
      <c r="J22" s="305">
        <v>9.6</v>
      </c>
      <c r="K22" s="305">
        <v>9</v>
      </c>
      <c r="L22" s="305">
        <v>8.8000000000000007</v>
      </c>
      <c r="M22" s="305">
        <v>13.1</v>
      </c>
      <c r="N22" s="306">
        <v>13.2</v>
      </c>
      <c r="O22" s="306">
        <v>13</v>
      </c>
      <c r="P22" s="305">
        <v>13</v>
      </c>
      <c r="Q22" s="305">
        <v>13</v>
      </c>
      <c r="R22" s="305">
        <v>12.9</v>
      </c>
    </row>
    <row r="23" spans="2:18" s="148" customFormat="1" ht="11.25" customHeight="1">
      <c r="B23" s="153"/>
      <c r="C23" s="39" t="s">
        <v>30</v>
      </c>
      <c r="D23" s="219"/>
      <c r="E23" s="217" t="s">
        <v>116</v>
      </c>
      <c r="F23" s="218"/>
      <c r="G23" s="305">
        <v>23.5</v>
      </c>
      <c r="H23" s="305">
        <v>23.1</v>
      </c>
      <c r="I23" s="305">
        <v>22.8</v>
      </c>
      <c r="J23" s="306" t="s">
        <v>267</v>
      </c>
      <c r="K23" s="306" t="s">
        <v>267</v>
      </c>
      <c r="L23" s="306" t="s">
        <v>267</v>
      </c>
      <c r="M23" s="305">
        <v>7.5</v>
      </c>
      <c r="N23" s="306">
        <v>7.4</v>
      </c>
      <c r="O23" s="306">
        <v>7.4</v>
      </c>
      <c r="P23" s="306" t="s">
        <v>267</v>
      </c>
      <c r="Q23" s="306" t="s">
        <v>267</v>
      </c>
      <c r="R23" s="306" t="s">
        <v>267</v>
      </c>
    </row>
    <row r="24" spans="2:18" s="148" customFormat="1" ht="11.25" customHeight="1">
      <c r="B24" s="153"/>
      <c r="C24" s="39" t="s">
        <v>99</v>
      </c>
      <c r="D24" s="219"/>
      <c r="E24" s="217" t="s">
        <v>117</v>
      </c>
      <c r="F24" s="218"/>
      <c r="G24" s="305" t="s">
        <v>345</v>
      </c>
      <c r="H24" s="306" t="s">
        <v>267</v>
      </c>
      <c r="I24" s="306" t="s">
        <v>267</v>
      </c>
      <c r="J24" s="306" t="s">
        <v>267</v>
      </c>
      <c r="K24" s="306" t="s">
        <v>267</v>
      </c>
      <c r="L24" s="306" t="s">
        <v>267</v>
      </c>
      <c r="M24" s="306" t="s">
        <v>267</v>
      </c>
      <c r="N24" s="306" t="s">
        <v>267</v>
      </c>
      <c r="O24" s="306" t="s">
        <v>267</v>
      </c>
      <c r="P24" s="306" t="s">
        <v>267</v>
      </c>
      <c r="Q24" s="306" t="s">
        <v>267</v>
      </c>
      <c r="R24" s="306" t="s">
        <v>267</v>
      </c>
    </row>
    <row r="25" spans="2:18" s="148" customFormat="1" ht="11.25" customHeight="1">
      <c r="B25" s="153"/>
      <c r="C25" s="39" t="s">
        <v>37</v>
      </c>
      <c r="D25" s="219"/>
      <c r="E25" s="217" t="s">
        <v>131</v>
      </c>
      <c r="F25" s="218"/>
      <c r="G25" s="305">
        <v>17.8</v>
      </c>
      <c r="H25" s="305">
        <v>18.100000000000001</v>
      </c>
      <c r="I25" s="305">
        <v>18</v>
      </c>
      <c r="J25" s="306" t="s">
        <v>267</v>
      </c>
      <c r="K25" s="306" t="s">
        <v>267</v>
      </c>
      <c r="L25" s="306" t="s">
        <v>267</v>
      </c>
      <c r="M25" s="306" t="s">
        <v>267</v>
      </c>
      <c r="N25" s="306" t="s">
        <v>267</v>
      </c>
      <c r="O25" s="306" t="s">
        <v>267</v>
      </c>
      <c r="P25" s="306" t="s">
        <v>267</v>
      </c>
      <c r="Q25" s="306" t="s">
        <v>267</v>
      </c>
      <c r="R25" s="306" t="s">
        <v>267</v>
      </c>
    </row>
    <row r="26" spans="2:18" s="148" customFormat="1" ht="11.25" customHeight="1">
      <c r="B26" s="153"/>
      <c r="C26" s="39" t="s">
        <v>38</v>
      </c>
      <c r="D26" s="219"/>
      <c r="E26" s="217" t="s">
        <v>21</v>
      </c>
      <c r="F26" s="218"/>
      <c r="G26" s="305">
        <v>15.2</v>
      </c>
      <c r="H26" s="305">
        <v>16.399999999999999</v>
      </c>
      <c r="I26" s="305">
        <v>16.7</v>
      </c>
      <c r="J26" s="305">
        <v>16.7</v>
      </c>
      <c r="K26" s="305">
        <v>16.5</v>
      </c>
      <c r="L26" s="305">
        <v>16.7</v>
      </c>
      <c r="M26" s="305">
        <v>6.5</v>
      </c>
      <c r="N26" s="306">
        <v>6.5</v>
      </c>
      <c r="O26" s="306">
        <v>6.4</v>
      </c>
      <c r="P26" s="306">
        <v>6.5</v>
      </c>
      <c r="Q26" s="306">
        <v>6.1</v>
      </c>
      <c r="R26" s="306">
        <v>6.3</v>
      </c>
    </row>
    <row r="27" spans="2:18" s="148" customFormat="1" ht="11.25" customHeight="1">
      <c r="B27" s="153"/>
      <c r="C27" s="39" t="s">
        <v>49</v>
      </c>
      <c r="D27" s="219"/>
      <c r="E27" s="217" t="s">
        <v>132</v>
      </c>
      <c r="F27" s="218"/>
      <c r="G27" s="305">
        <v>21</v>
      </c>
      <c r="H27" s="305">
        <v>21.1</v>
      </c>
      <c r="I27" s="305">
        <v>21.5</v>
      </c>
      <c r="J27" s="305">
        <v>21.5</v>
      </c>
      <c r="K27" s="305">
        <v>21.8</v>
      </c>
      <c r="L27" s="305">
        <v>21.4</v>
      </c>
      <c r="M27" s="305">
        <v>5.5</v>
      </c>
      <c r="N27" s="306">
        <v>5.6</v>
      </c>
      <c r="O27" s="306">
        <v>5.4</v>
      </c>
      <c r="P27" s="305">
        <v>5.2</v>
      </c>
      <c r="Q27" s="305">
        <v>5.2</v>
      </c>
      <c r="R27" s="305">
        <v>5.2</v>
      </c>
    </row>
    <row r="28" spans="2:18" s="148" customFormat="1" ht="11.25" customHeight="1">
      <c r="B28" s="153"/>
      <c r="C28" s="39" t="s">
        <v>50</v>
      </c>
      <c r="D28" s="219"/>
      <c r="E28" s="217" t="s">
        <v>133</v>
      </c>
      <c r="F28" s="218"/>
      <c r="G28" s="305">
        <v>9.5</v>
      </c>
      <c r="H28" s="305">
        <v>9.5</v>
      </c>
      <c r="I28" s="305">
        <v>9.6</v>
      </c>
      <c r="J28" s="305">
        <v>9.5</v>
      </c>
      <c r="K28" s="305">
        <v>9.3000000000000007</v>
      </c>
      <c r="L28" s="305">
        <v>9.1</v>
      </c>
      <c r="M28" s="305">
        <v>9.5</v>
      </c>
      <c r="N28" s="306">
        <v>9.6</v>
      </c>
      <c r="O28" s="306">
        <v>9.6999999999999993</v>
      </c>
      <c r="P28" s="305">
        <v>9.6999999999999993</v>
      </c>
      <c r="Q28" s="305">
        <v>9.6999999999999993</v>
      </c>
      <c r="R28" s="305">
        <v>9.6999999999999993</v>
      </c>
    </row>
    <row r="29" spans="2:18" s="148" customFormat="1" ht="11.25" customHeight="1">
      <c r="B29" s="153"/>
      <c r="C29" s="39" t="s">
        <v>100</v>
      </c>
      <c r="D29" s="219"/>
      <c r="E29" s="217" t="s">
        <v>66</v>
      </c>
      <c r="F29" s="218"/>
      <c r="G29" s="305">
        <v>8.6999999999999993</v>
      </c>
      <c r="H29" s="305">
        <v>8.6</v>
      </c>
      <c r="I29" s="305">
        <v>8.6999999999999993</v>
      </c>
      <c r="J29" s="305">
        <v>8.4</v>
      </c>
      <c r="K29" s="305">
        <v>8.4</v>
      </c>
      <c r="L29" s="306" t="s">
        <v>267</v>
      </c>
      <c r="M29" s="305">
        <v>8.6</v>
      </c>
      <c r="N29" s="306">
        <v>8.8000000000000007</v>
      </c>
      <c r="O29" s="306">
        <v>9.1</v>
      </c>
      <c r="P29" s="305">
        <v>8.9</v>
      </c>
      <c r="Q29" s="305">
        <v>9.3000000000000007</v>
      </c>
      <c r="R29" s="306" t="s">
        <v>267</v>
      </c>
    </row>
    <row r="30" spans="2:18" s="148" customFormat="1" ht="11.25" customHeight="1">
      <c r="B30" s="153"/>
      <c r="C30" s="39" t="s">
        <v>51</v>
      </c>
      <c r="D30" s="219"/>
      <c r="E30" s="217" t="s">
        <v>67</v>
      </c>
      <c r="F30" s="218"/>
      <c r="G30" s="305">
        <v>9.1999999999999993</v>
      </c>
      <c r="H30" s="305">
        <v>10</v>
      </c>
      <c r="I30" s="305">
        <v>9.4</v>
      </c>
      <c r="J30" s="305">
        <v>9</v>
      </c>
      <c r="K30" s="305">
        <v>9.4</v>
      </c>
      <c r="L30" s="305">
        <v>9.4</v>
      </c>
      <c r="M30" s="305">
        <v>5</v>
      </c>
      <c r="N30" s="306">
        <v>5</v>
      </c>
      <c r="O30" s="306">
        <v>5</v>
      </c>
      <c r="P30" s="305">
        <v>5</v>
      </c>
      <c r="Q30" s="305">
        <v>5.0999999999999996</v>
      </c>
      <c r="R30" s="305">
        <v>5.0999999999999996</v>
      </c>
    </row>
    <row r="31" spans="2:18" s="148" customFormat="1" ht="11.25" customHeight="1">
      <c r="B31" s="153"/>
      <c r="C31" s="39" t="s">
        <v>33</v>
      </c>
      <c r="D31" s="219"/>
      <c r="E31" s="217" t="s">
        <v>134</v>
      </c>
      <c r="F31" s="218"/>
      <c r="G31" s="305">
        <v>17.3</v>
      </c>
      <c r="H31" s="305">
        <v>17.399999999999999</v>
      </c>
      <c r="I31" s="305">
        <v>17.7</v>
      </c>
      <c r="J31" s="305">
        <v>17.8</v>
      </c>
      <c r="K31" s="305">
        <v>16.8</v>
      </c>
      <c r="L31" s="306" t="s">
        <v>267</v>
      </c>
      <c r="M31" s="305">
        <v>4.3</v>
      </c>
      <c r="N31" s="306">
        <v>4.3</v>
      </c>
      <c r="O31" s="306">
        <v>4.5</v>
      </c>
      <c r="P31" s="305">
        <v>4.7</v>
      </c>
      <c r="Q31" s="305">
        <v>4.5999999999999996</v>
      </c>
      <c r="R31" s="306" t="s">
        <v>267</v>
      </c>
    </row>
    <row r="32" spans="2:18" s="148" customFormat="1" ht="11.25" customHeight="1">
      <c r="B32" s="153"/>
      <c r="C32" s="39" t="s">
        <v>103</v>
      </c>
      <c r="D32" s="219"/>
      <c r="E32" s="217" t="s">
        <v>68</v>
      </c>
      <c r="F32" s="218"/>
      <c r="G32" s="305" t="s">
        <v>344</v>
      </c>
      <c r="H32" s="306" t="s">
        <v>267</v>
      </c>
      <c r="I32" s="306" t="s">
        <v>267</v>
      </c>
      <c r="J32" s="306" t="s">
        <v>267</v>
      </c>
      <c r="K32" s="306" t="s">
        <v>267</v>
      </c>
      <c r="L32" s="306" t="s">
        <v>267</v>
      </c>
      <c r="M32" s="305">
        <v>4.7</v>
      </c>
      <c r="N32" s="306">
        <v>4.9000000000000004</v>
      </c>
      <c r="O32" s="305">
        <v>5</v>
      </c>
      <c r="P32" s="305">
        <v>5.2</v>
      </c>
      <c r="Q32" s="306">
        <v>5.3</v>
      </c>
      <c r="R32" s="306" t="s">
        <v>267</v>
      </c>
    </row>
    <row r="33" spans="2:18" s="148" customFormat="1" ht="11.25" customHeight="1">
      <c r="B33" s="153"/>
      <c r="C33" s="39" t="s">
        <v>52</v>
      </c>
      <c r="D33" s="219"/>
      <c r="E33" s="217" t="s">
        <v>69</v>
      </c>
      <c r="F33" s="218"/>
      <c r="G33" s="305">
        <v>11.3</v>
      </c>
      <c r="H33" s="305">
        <v>11.1</v>
      </c>
      <c r="I33" s="305">
        <v>11.2</v>
      </c>
      <c r="J33" s="305">
        <v>11.2</v>
      </c>
      <c r="K33" s="305">
        <v>11.1</v>
      </c>
      <c r="L33" s="305">
        <v>10.7</v>
      </c>
      <c r="M33" s="305">
        <v>8.3000000000000007</v>
      </c>
      <c r="N33" s="306">
        <v>8.1</v>
      </c>
      <c r="O33" s="306">
        <v>8.1999999999999993</v>
      </c>
      <c r="P33" s="305">
        <v>8.1</v>
      </c>
      <c r="Q33" s="306">
        <v>8.1999999999999993</v>
      </c>
      <c r="R33" s="306">
        <v>8.1</v>
      </c>
    </row>
    <row r="34" spans="2:18" s="148" customFormat="1" ht="11.25" customHeight="1">
      <c r="B34" s="153"/>
      <c r="C34" s="39" t="s">
        <v>53</v>
      </c>
      <c r="D34" s="219"/>
      <c r="E34" s="217" t="s">
        <v>70</v>
      </c>
      <c r="F34" s="218"/>
      <c r="G34" s="305">
        <v>14.1</v>
      </c>
      <c r="H34" s="305">
        <v>15.1</v>
      </c>
      <c r="I34" s="305">
        <v>15.1</v>
      </c>
      <c r="J34" s="305">
        <v>14.5</v>
      </c>
      <c r="K34" s="305">
        <v>14.6</v>
      </c>
      <c r="L34" s="305">
        <v>13.9</v>
      </c>
      <c r="M34" s="305">
        <v>6.7</v>
      </c>
      <c r="N34" s="306">
        <v>6.7</v>
      </c>
      <c r="O34" s="306">
        <v>6.8</v>
      </c>
      <c r="P34" s="305">
        <v>6.7</v>
      </c>
      <c r="Q34" s="305">
        <v>6.5</v>
      </c>
      <c r="R34" s="305">
        <v>6.8</v>
      </c>
    </row>
    <row r="35" spans="2:18" s="148" customFormat="1" ht="11.25" customHeight="1">
      <c r="B35" s="153"/>
      <c r="C35" s="39" t="s">
        <v>54</v>
      </c>
      <c r="D35" s="219"/>
      <c r="E35" s="217" t="s">
        <v>71</v>
      </c>
      <c r="F35" s="218"/>
      <c r="G35" s="305">
        <v>12.6</v>
      </c>
      <c r="H35" s="305">
        <v>12.4</v>
      </c>
      <c r="I35" s="305">
        <v>12.7</v>
      </c>
      <c r="J35" s="305">
        <v>12.8</v>
      </c>
      <c r="K35" s="305">
        <v>12.6</v>
      </c>
      <c r="L35" s="305">
        <v>12.2</v>
      </c>
      <c r="M35" s="305">
        <v>8.9</v>
      </c>
      <c r="N35" s="306">
        <v>8.9</v>
      </c>
      <c r="O35" s="306">
        <v>8.6999999999999993</v>
      </c>
      <c r="P35" s="305">
        <v>8.6</v>
      </c>
      <c r="Q35" s="305">
        <v>8.5</v>
      </c>
      <c r="R35" s="305">
        <v>8.4</v>
      </c>
    </row>
    <row r="36" spans="2:18" s="148" customFormat="1" ht="11.25" customHeight="1">
      <c r="B36" s="153"/>
      <c r="C36" s="39" t="s">
        <v>31</v>
      </c>
      <c r="D36" s="219"/>
      <c r="E36" s="217" t="s">
        <v>118</v>
      </c>
      <c r="F36" s="218"/>
      <c r="G36" s="305">
        <v>24.3</v>
      </c>
      <c r="H36" s="305">
        <v>24</v>
      </c>
      <c r="I36" s="306" t="s">
        <v>267</v>
      </c>
      <c r="J36" s="306" t="s">
        <v>267</v>
      </c>
      <c r="K36" s="306" t="s">
        <v>267</v>
      </c>
      <c r="L36" s="306" t="s">
        <v>267</v>
      </c>
      <c r="M36" s="305">
        <v>6.5</v>
      </c>
      <c r="N36" s="306">
        <v>6.4</v>
      </c>
      <c r="O36" s="306" t="s">
        <v>267</v>
      </c>
      <c r="P36" s="306" t="s">
        <v>267</v>
      </c>
      <c r="Q36" s="306" t="s">
        <v>267</v>
      </c>
      <c r="R36" s="306" t="s">
        <v>267</v>
      </c>
    </row>
    <row r="37" spans="2:18" s="148" customFormat="1" ht="11.25" customHeight="1">
      <c r="B37" s="153"/>
      <c r="C37" s="39" t="s">
        <v>55</v>
      </c>
      <c r="D37" s="219"/>
      <c r="E37" s="217" t="s">
        <v>119</v>
      </c>
      <c r="F37" s="218"/>
      <c r="G37" s="305">
        <v>19.100000000000001</v>
      </c>
      <c r="H37" s="305">
        <v>19.7</v>
      </c>
      <c r="I37" s="305">
        <v>19.7</v>
      </c>
      <c r="J37" s="305">
        <v>18.899999999999999</v>
      </c>
      <c r="K37" s="306" t="s">
        <v>267</v>
      </c>
      <c r="L37" s="306" t="s">
        <v>267</v>
      </c>
      <c r="M37" s="306" t="s">
        <v>267</v>
      </c>
      <c r="N37" s="306">
        <v>5</v>
      </c>
      <c r="O37" s="306">
        <v>5.0999999999999996</v>
      </c>
      <c r="P37" s="305">
        <v>5.2</v>
      </c>
      <c r="Q37" s="306" t="s">
        <v>267</v>
      </c>
      <c r="R37" s="306" t="s">
        <v>267</v>
      </c>
    </row>
    <row r="38" spans="2:18" s="148" customFormat="1" ht="11.25" customHeight="1">
      <c r="B38" s="153"/>
      <c r="C38" s="39" t="s">
        <v>105</v>
      </c>
      <c r="D38" s="219"/>
      <c r="E38" s="217" t="s">
        <v>72</v>
      </c>
      <c r="F38" s="218"/>
      <c r="G38" s="305">
        <v>9.8000000000000007</v>
      </c>
      <c r="H38" s="305">
        <v>10.199999999999999</v>
      </c>
      <c r="I38" s="305">
        <v>10.9</v>
      </c>
      <c r="J38" s="305">
        <v>10.9</v>
      </c>
      <c r="K38" s="305">
        <v>10.8</v>
      </c>
      <c r="L38" s="305">
        <v>10.199999999999999</v>
      </c>
      <c r="M38" s="305">
        <v>9.6999999999999993</v>
      </c>
      <c r="N38" s="306">
        <v>9.9</v>
      </c>
      <c r="O38" s="306">
        <v>10</v>
      </c>
      <c r="P38" s="305">
        <v>10.1</v>
      </c>
      <c r="Q38" s="305">
        <v>9.9</v>
      </c>
      <c r="R38" s="305">
        <v>9.8000000000000007</v>
      </c>
    </row>
    <row r="39" spans="2:18" s="148" customFormat="1" ht="11.25" customHeight="1">
      <c r="B39" s="153"/>
      <c r="C39" s="39" t="s">
        <v>56</v>
      </c>
      <c r="D39" s="219"/>
      <c r="E39" s="217" t="s">
        <v>135</v>
      </c>
      <c r="F39" s="218"/>
      <c r="G39" s="305">
        <v>10</v>
      </c>
      <c r="H39" s="305">
        <v>9.6999999999999993</v>
      </c>
      <c r="I39" s="305">
        <v>9.8000000000000007</v>
      </c>
      <c r="J39" s="305">
        <v>9.4</v>
      </c>
      <c r="K39" s="305">
        <v>9.5</v>
      </c>
      <c r="L39" s="305">
        <v>9.1999999999999993</v>
      </c>
      <c r="M39" s="305">
        <v>9.6</v>
      </c>
      <c r="N39" s="306">
        <v>9.8000000000000007</v>
      </c>
      <c r="O39" s="306">
        <v>9.8000000000000007</v>
      </c>
      <c r="P39" s="305">
        <v>9.8000000000000007</v>
      </c>
      <c r="Q39" s="305">
        <v>10</v>
      </c>
      <c r="R39" s="305">
        <v>9.6999999999999993</v>
      </c>
    </row>
    <row r="40" spans="2:18" s="148" customFormat="1" ht="11.25" customHeight="1">
      <c r="B40" s="153"/>
      <c r="C40" s="39" t="s">
        <v>57</v>
      </c>
      <c r="D40" s="219"/>
      <c r="E40" s="217" t="s">
        <v>111</v>
      </c>
      <c r="F40" s="218"/>
      <c r="G40" s="305">
        <v>10.4</v>
      </c>
      <c r="H40" s="305">
        <v>11.3</v>
      </c>
      <c r="I40" s="305">
        <v>12.1</v>
      </c>
      <c r="J40" s="305">
        <v>12.4</v>
      </c>
      <c r="K40" s="305">
        <v>12.6</v>
      </c>
      <c r="L40" s="305">
        <v>12.6</v>
      </c>
      <c r="M40" s="305">
        <v>15.2</v>
      </c>
      <c r="N40" s="306">
        <v>14.6</v>
      </c>
      <c r="O40" s="306">
        <v>14.6</v>
      </c>
      <c r="P40" s="305">
        <v>14.2</v>
      </c>
      <c r="Q40" s="305">
        <v>14.2</v>
      </c>
      <c r="R40" s="305">
        <v>13.5</v>
      </c>
    </row>
    <row r="41" spans="2:18" s="148" customFormat="1" ht="11.25" customHeight="1">
      <c r="B41" s="153"/>
      <c r="C41" s="39" t="s">
        <v>34</v>
      </c>
      <c r="D41" s="219"/>
      <c r="E41" s="217" t="s">
        <v>120</v>
      </c>
      <c r="F41" s="218"/>
      <c r="G41" s="305" t="s">
        <v>346</v>
      </c>
      <c r="H41" s="306" t="s">
        <v>267</v>
      </c>
      <c r="I41" s="306" t="s">
        <v>267</v>
      </c>
      <c r="J41" s="306" t="s">
        <v>267</v>
      </c>
      <c r="K41" s="306" t="s">
        <v>267</v>
      </c>
      <c r="L41" s="306" t="s">
        <v>267</v>
      </c>
      <c r="M41" s="306" t="s">
        <v>267</v>
      </c>
      <c r="N41" s="306" t="s">
        <v>267</v>
      </c>
      <c r="O41" s="306" t="s">
        <v>267</v>
      </c>
      <c r="P41" s="306" t="s">
        <v>267</v>
      </c>
      <c r="Q41" s="306" t="s">
        <v>267</v>
      </c>
      <c r="R41" s="306" t="s">
        <v>267</v>
      </c>
    </row>
    <row r="42" spans="2:18" s="148" customFormat="1" ht="11.25" customHeight="1">
      <c r="B42" s="153"/>
      <c r="C42" s="39" t="s">
        <v>58</v>
      </c>
      <c r="D42" s="219"/>
      <c r="E42" s="217" t="s">
        <v>73</v>
      </c>
      <c r="F42" s="218"/>
      <c r="G42" s="305">
        <v>8.6999999999999993</v>
      </c>
      <c r="H42" s="305">
        <v>8.6</v>
      </c>
      <c r="I42" s="305">
        <v>8.1999999999999993</v>
      </c>
      <c r="J42" s="305">
        <v>7.9</v>
      </c>
      <c r="K42" s="305">
        <v>7.5</v>
      </c>
      <c r="L42" s="305">
        <v>7.6</v>
      </c>
      <c r="M42" s="305">
        <v>3.7</v>
      </c>
      <c r="N42" s="306">
        <v>3.7</v>
      </c>
      <c r="O42" s="306">
        <v>3.6</v>
      </c>
      <c r="P42" s="305">
        <v>3.4</v>
      </c>
      <c r="Q42" s="305">
        <v>3.5</v>
      </c>
      <c r="R42" s="305">
        <v>3.5</v>
      </c>
    </row>
    <row r="43" spans="2:18" s="148" customFormat="1" ht="11.25" customHeight="1">
      <c r="B43" s="153"/>
      <c r="C43" s="39" t="s">
        <v>35</v>
      </c>
      <c r="D43" s="216"/>
      <c r="E43" s="217" t="s">
        <v>136</v>
      </c>
      <c r="F43" s="218"/>
      <c r="G43" s="305" t="s">
        <v>346</v>
      </c>
      <c r="H43" s="306" t="s">
        <v>267</v>
      </c>
      <c r="I43" s="306" t="s">
        <v>267</v>
      </c>
      <c r="J43" s="306" t="s">
        <v>267</v>
      </c>
      <c r="K43" s="306" t="s">
        <v>267</v>
      </c>
      <c r="L43" s="306" t="s">
        <v>267</v>
      </c>
      <c r="M43" s="306" t="s">
        <v>267</v>
      </c>
      <c r="N43" s="306" t="s">
        <v>267</v>
      </c>
      <c r="O43" s="306" t="s">
        <v>267</v>
      </c>
      <c r="P43" s="306" t="s">
        <v>267</v>
      </c>
      <c r="Q43" s="306" t="s">
        <v>267</v>
      </c>
      <c r="R43" s="306" t="s">
        <v>267</v>
      </c>
    </row>
    <row r="44" spans="2:18" s="148" customFormat="1" ht="11.25" customHeight="1">
      <c r="B44" s="153"/>
      <c r="C44" s="39" t="s">
        <v>59</v>
      </c>
      <c r="D44" s="216"/>
      <c r="E44" s="217" t="s">
        <v>137</v>
      </c>
      <c r="F44" s="218"/>
      <c r="G44" s="305">
        <v>11</v>
      </c>
      <c r="H44" s="305">
        <v>11</v>
      </c>
      <c r="I44" s="305">
        <v>11.4</v>
      </c>
      <c r="J44" s="305">
        <v>10.7</v>
      </c>
      <c r="K44" s="305">
        <v>10.5</v>
      </c>
      <c r="L44" s="305">
        <v>10.3</v>
      </c>
      <c r="M44" s="305">
        <v>8.4</v>
      </c>
      <c r="N44" s="306">
        <v>8.6</v>
      </c>
      <c r="O44" s="306">
        <v>8.5</v>
      </c>
      <c r="P44" s="305">
        <v>8.3000000000000007</v>
      </c>
      <c r="Q44" s="305">
        <v>8.3000000000000007</v>
      </c>
      <c r="R44" s="305">
        <v>8.4</v>
      </c>
    </row>
    <row r="45" spans="2:18" s="148" customFormat="1" ht="11.25" customHeight="1">
      <c r="B45" s="153"/>
      <c r="C45" s="39" t="s">
        <v>60</v>
      </c>
      <c r="D45" s="219"/>
      <c r="E45" s="217" t="s">
        <v>74</v>
      </c>
      <c r="F45" s="218"/>
      <c r="G45" s="305">
        <v>11.7</v>
      </c>
      <c r="H45" s="305">
        <v>11.7</v>
      </c>
      <c r="I45" s="305">
        <v>11.9</v>
      </c>
      <c r="J45" s="305">
        <v>12</v>
      </c>
      <c r="K45" s="305">
        <v>12.3</v>
      </c>
      <c r="L45" s="305">
        <v>11.8</v>
      </c>
      <c r="M45" s="305">
        <v>10</v>
      </c>
      <c r="N45" s="306">
        <v>10</v>
      </c>
      <c r="O45" s="306">
        <v>9.9</v>
      </c>
      <c r="P45" s="305">
        <v>9.6999999999999993</v>
      </c>
      <c r="Q45" s="305">
        <v>9.6</v>
      </c>
      <c r="R45" s="305">
        <v>9.5</v>
      </c>
    </row>
    <row r="46" spans="2:18" s="148" customFormat="1" ht="11.25" customHeight="1">
      <c r="B46" s="153"/>
      <c r="C46" s="39" t="s">
        <v>61</v>
      </c>
      <c r="D46" s="219"/>
      <c r="E46" s="217" t="s">
        <v>75</v>
      </c>
      <c r="F46" s="218"/>
      <c r="G46" s="305">
        <v>9.8000000000000007</v>
      </c>
      <c r="H46" s="305">
        <v>9.9</v>
      </c>
      <c r="I46" s="305">
        <v>10</v>
      </c>
      <c r="J46" s="305">
        <v>10.1</v>
      </c>
      <c r="K46" s="305">
        <v>10.3</v>
      </c>
      <c r="L46" s="305">
        <v>10.199999999999999</v>
      </c>
      <c r="M46" s="305">
        <v>8.1</v>
      </c>
      <c r="N46" s="306">
        <v>8.1</v>
      </c>
      <c r="O46" s="306">
        <v>8</v>
      </c>
      <c r="P46" s="305">
        <v>8.1</v>
      </c>
      <c r="Q46" s="305">
        <v>8</v>
      </c>
      <c r="R46" s="305">
        <v>7.8</v>
      </c>
    </row>
    <row r="47" spans="2:18" s="148" customFormat="1" ht="11.25" customHeight="1">
      <c r="B47" s="153"/>
      <c r="C47" s="39" t="s">
        <v>96</v>
      </c>
      <c r="D47" s="219"/>
      <c r="E47" s="217" t="s">
        <v>122</v>
      </c>
      <c r="F47" s="218"/>
      <c r="G47" s="305">
        <v>9</v>
      </c>
      <c r="H47" s="305">
        <v>8.9</v>
      </c>
      <c r="I47" s="305">
        <v>8.6</v>
      </c>
      <c r="J47" s="305">
        <v>8.3000000000000007</v>
      </c>
      <c r="K47" s="305">
        <v>7.2</v>
      </c>
      <c r="L47" s="305">
        <v>8.5</v>
      </c>
      <c r="M47" s="305">
        <v>6</v>
      </c>
      <c r="N47" s="306">
        <v>6.2</v>
      </c>
      <c r="O47" s="306">
        <v>6.3</v>
      </c>
      <c r="P47" s="305">
        <v>6.2</v>
      </c>
      <c r="Q47" s="305">
        <v>6.3</v>
      </c>
      <c r="R47" s="305">
        <v>6.6</v>
      </c>
    </row>
    <row r="48" spans="2:18" s="148" customFormat="1" ht="11.25" customHeight="1">
      <c r="B48" s="153"/>
      <c r="C48" s="39" t="s">
        <v>146</v>
      </c>
      <c r="D48" s="219"/>
      <c r="E48" s="217" t="s">
        <v>121</v>
      </c>
      <c r="F48" s="218"/>
      <c r="G48" s="305" t="s">
        <v>347</v>
      </c>
      <c r="H48" s="306" t="s">
        <v>267</v>
      </c>
      <c r="I48" s="306" t="s">
        <v>267</v>
      </c>
      <c r="J48" s="306" t="s">
        <v>267</v>
      </c>
      <c r="K48" s="306" t="s">
        <v>267</v>
      </c>
      <c r="L48" s="306" t="s">
        <v>267</v>
      </c>
      <c r="M48" s="306" t="s">
        <v>267</v>
      </c>
      <c r="N48" s="306" t="s">
        <v>267</v>
      </c>
      <c r="O48" s="306" t="s">
        <v>267</v>
      </c>
      <c r="P48" s="306" t="s">
        <v>267</v>
      </c>
      <c r="Q48" s="306" t="s">
        <v>267</v>
      </c>
      <c r="R48" s="306" t="s">
        <v>267</v>
      </c>
    </row>
    <row r="49" spans="1:18" s="148" customFormat="1" ht="11.25" customHeight="1">
      <c r="B49" s="153"/>
      <c r="C49" s="39" t="s">
        <v>145</v>
      </c>
      <c r="D49" s="219"/>
      <c r="E49" s="217" t="s">
        <v>22</v>
      </c>
      <c r="F49" s="218"/>
      <c r="G49" s="305">
        <v>18.399999999999999</v>
      </c>
      <c r="H49" s="305">
        <v>18.100000000000001</v>
      </c>
      <c r="I49" s="305">
        <v>17.8</v>
      </c>
      <c r="J49" s="305">
        <v>17.399999999999999</v>
      </c>
      <c r="K49" s="305">
        <v>16.899999999999999</v>
      </c>
      <c r="L49" s="305">
        <v>17.2</v>
      </c>
      <c r="M49" s="305">
        <v>6.3</v>
      </c>
      <c r="N49" s="306" t="s">
        <v>267</v>
      </c>
      <c r="O49" s="306" t="s">
        <v>267</v>
      </c>
      <c r="P49" s="306" t="s">
        <v>267</v>
      </c>
      <c r="Q49" s="306" t="s">
        <v>267</v>
      </c>
      <c r="R49" s="306" t="s">
        <v>267</v>
      </c>
    </row>
    <row r="50" spans="1:18" s="148" customFormat="1" ht="11.25" customHeight="1">
      <c r="B50" s="153"/>
      <c r="C50" s="39" t="s">
        <v>62</v>
      </c>
      <c r="D50" s="219"/>
      <c r="E50" s="217" t="s">
        <v>138</v>
      </c>
      <c r="F50" s="218"/>
      <c r="G50" s="305">
        <v>12.4</v>
      </c>
      <c r="H50" s="305">
        <v>12.7</v>
      </c>
      <c r="I50" s="305">
        <v>12.9</v>
      </c>
      <c r="J50" s="305">
        <v>12.8</v>
      </c>
      <c r="K50" s="305">
        <v>13</v>
      </c>
      <c r="L50" s="306" t="s">
        <v>267</v>
      </c>
      <c r="M50" s="305">
        <v>9.4</v>
      </c>
      <c r="N50" s="306">
        <v>9.4</v>
      </c>
      <c r="O50" s="306">
        <v>9.4</v>
      </c>
      <c r="P50" s="305">
        <v>9.1</v>
      </c>
      <c r="Q50" s="305">
        <v>9</v>
      </c>
      <c r="R50" s="306" t="s">
        <v>267</v>
      </c>
    </row>
    <row r="51" spans="1:18" s="148" customFormat="1" ht="11.25" customHeight="1">
      <c r="B51" s="153"/>
      <c r="C51" s="39" t="s">
        <v>97</v>
      </c>
      <c r="D51" s="219"/>
      <c r="E51" s="291" t="s">
        <v>296</v>
      </c>
      <c r="F51" s="218"/>
      <c r="G51" s="305">
        <v>14.3</v>
      </c>
      <c r="H51" s="305">
        <v>14.3</v>
      </c>
      <c r="I51" s="305">
        <v>14</v>
      </c>
      <c r="J51" s="305">
        <v>13.5</v>
      </c>
      <c r="K51" s="306" t="s">
        <v>267</v>
      </c>
      <c r="L51" s="306" t="s">
        <v>267</v>
      </c>
      <c r="M51" s="305">
        <v>8.1</v>
      </c>
      <c r="N51" s="306">
        <v>8</v>
      </c>
      <c r="O51" s="306">
        <v>8.1</v>
      </c>
      <c r="P51" s="305">
        <v>7.9</v>
      </c>
      <c r="Q51" s="305">
        <v>8</v>
      </c>
      <c r="R51" s="306" t="s">
        <v>267</v>
      </c>
    </row>
    <row r="52" spans="1:18" s="148" customFormat="1" ht="6.95" customHeight="1">
      <c r="B52" s="220"/>
      <c r="C52" s="221"/>
      <c r="D52" s="222"/>
      <c r="E52" s="222"/>
      <c r="F52" s="223"/>
      <c r="G52" s="307"/>
      <c r="H52" s="307"/>
      <c r="I52" s="307"/>
      <c r="J52" s="307"/>
      <c r="K52" s="307"/>
      <c r="L52" s="307"/>
      <c r="M52" s="307"/>
      <c r="N52" s="308"/>
      <c r="O52" s="308"/>
      <c r="P52" s="308"/>
      <c r="Q52" s="308"/>
      <c r="R52" s="308"/>
    </row>
    <row r="53" spans="1:18" s="300" customFormat="1" ht="33.75" customHeight="1">
      <c r="C53" s="410" t="s">
        <v>300</v>
      </c>
      <c r="D53" s="410"/>
      <c r="E53" s="410"/>
      <c r="F53" s="410"/>
      <c r="G53" s="410"/>
      <c r="H53" s="410"/>
      <c r="I53" s="410"/>
      <c r="J53" s="410"/>
      <c r="K53" s="410"/>
      <c r="L53" s="410"/>
      <c r="M53" s="410"/>
      <c r="N53" s="410"/>
      <c r="O53" s="410"/>
      <c r="P53" s="410"/>
      <c r="Q53" s="410"/>
      <c r="R53" s="410"/>
    </row>
    <row r="54" spans="1:18" ht="12" customHeight="1">
      <c r="A54" s="38"/>
      <c r="B54" s="38"/>
      <c r="C54" s="24"/>
      <c r="D54" s="38"/>
      <c r="E54" s="38"/>
      <c r="F54" s="38"/>
      <c r="G54" s="38"/>
    </row>
  </sheetData>
  <mergeCells count="5">
    <mergeCell ref="C2:R2"/>
    <mergeCell ref="C4:E5"/>
    <mergeCell ref="M4:R4"/>
    <mergeCell ref="G4:L4"/>
    <mergeCell ref="C53:R53"/>
  </mergeCells>
  <phoneticPr fontId="4" type="noConversion"/>
  <pageMargins left="0.6" right="0.48" top="1.1811023622047201" bottom="0.98" header="0.78740157480314998" footer="0.8"/>
  <pageSetup paperSize="9" scale="92" firstPageNumber="138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03">
    <tabColor theme="0"/>
  </sheetPr>
  <dimension ref="A1:AB55"/>
  <sheetViews>
    <sheetView showGridLines="0" view="pageBreakPreview" topLeftCell="F1" zoomScale="160" zoomScaleNormal="120" zoomScaleSheetLayoutView="160" workbookViewId="0">
      <pane ySplit="4" topLeftCell="A5" activePane="bottomLeft" state="frozen"/>
      <selection pane="bottomLeft" activeCell="G6" sqref="G6:O50"/>
    </sheetView>
  </sheetViews>
  <sheetFormatPr defaultRowHeight="13.5"/>
  <cols>
    <col min="1" max="2" width="0.88671875" style="14" customWidth="1"/>
    <col min="3" max="3" width="9.77734375" style="14" customWidth="1"/>
    <col min="4" max="4" width="1.109375" style="14" customWidth="1"/>
    <col min="5" max="5" width="8.6640625" style="14" customWidth="1"/>
    <col min="6" max="6" width="0.77734375" style="14" customWidth="1"/>
    <col min="7" max="7" width="6.21875" style="14" customWidth="1"/>
    <col min="8" max="8" width="5.33203125" style="14" customWidth="1"/>
    <col min="9" max="15" width="6.44140625" style="14" customWidth="1"/>
    <col min="16" max="17" width="0.88671875" style="14" customWidth="1"/>
    <col min="18" max="24" width="8.88671875" style="146"/>
    <col min="25" max="28" width="8.88671875" style="142"/>
    <col min="29" max="16384" width="8.88671875" style="14"/>
  </cols>
  <sheetData>
    <row r="1" spans="2:28" s="12" customFormat="1" ht="11.25">
      <c r="B1" s="11"/>
      <c r="K1" s="13"/>
      <c r="L1" s="13"/>
      <c r="M1" s="13"/>
      <c r="N1" s="13"/>
      <c r="O1" s="13"/>
      <c r="P1" s="124"/>
      <c r="R1" s="146"/>
      <c r="S1" s="146"/>
      <c r="T1" s="146"/>
      <c r="U1" s="146"/>
      <c r="V1" s="146"/>
      <c r="W1" s="146"/>
      <c r="X1" s="146"/>
      <c r="Y1" s="143"/>
      <c r="Z1" s="142"/>
      <c r="AA1" s="142"/>
      <c r="AB1" s="142"/>
    </row>
    <row r="2" spans="2:28" ht="48" customHeight="1">
      <c r="C2" s="404" t="s">
        <v>282</v>
      </c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</row>
    <row r="3" spans="2:28" s="1" customFormat="1" ht="10.5" customHeight="1">
      <c r="C3" s="302" t="s">
        <v>107</v>
      </c>
      <c r="D3" s="122"/>
      <c r="E3" s="122"/>
      <c r="F3" s="122"/>
      <c r="G3" s="122"/>
      <c r="H3" s="122"/>
      <c r="I3" s="2"/>
      <c r="J3" s="2"/>
      <c r="K3" s="3"/>
      <c r="M3" s="3"/>
      <c r="N3" s="3"/>
      <c r="O3" s="301" t="s">
        <v>286</v>
      </c>
      <c r="R3" s="146"/>
      <c r="S3" s="146"/>
      <c r="T3" s="146"/>
      <c r="U3" s="146"/>
      <c r="V3" s="146"/>
      <c r="W3" s="146"/>
      <c r="X3" s="146"/>
      <c r="Y3" s="144"/>
      <c r="Z3" s="144"/>
      <c r="AA3" s="144"/>
      <c r="AB3" s="144"/>
    </row>
    <row r="4" spans="2:28" ht="35.25" customHeight="1">
      <c r="B4" s="71"/>
      <c r="C4" s="202" t="s">
        <v>1</v>
      </c>
      <c r="D4" s="203"/>
      <c r="E4" s="203"/>
      <c r="F4" s="201"/>
      <c r="G4" s="208" t="s">
        <v>166</v>
      </c>
      <c r="H4" s="208" t="s">
        <v>167</v>
      </c>
      <c r="I4" s="208">
        <v>2006</v>
      </c>
      <c r="J4" s="208">
        <v>2007</v>
      </c>
      <c r="K4" s="208">
        <v>2008</v>
      </c>
      <c r="L4" s="209">
        <v>2009</v>
      </c>
      <c r="M4" s="209">
        <v>2010</v>
      </c>
      <c r="N4" s="209">
        <v>2011</v>
      </c>
      <c r="O4" s="209">
        <v>2012</v>
      </c>
      <c r="P4" s="66"/>
    </row>
    <row r="5" spans="2:28" ht="5.25" customHeight="1">
      <c r="B5" s="25"/>
      <c r="C5" s="15"/>
      <c r="D5" s="15"/>
      <c r="E5" s="15"/>
      <c r="F5" s="15"/>
      <c r="G5" s="28"/>
      <c r="H5" s="28"/>
      <c r="I5" s="104"/>
      <c r="J5" s="104"/>
      <c r="K5" s="105"/>
      <c r="L5" s="105"/>
      <c r="M5" s="105"/>
      <c r="N5" s="105"/>
      <c r="O5" s="105"/>
      <c r="P5" s="105"/>
    </row>
    <row r="6" spans="2:28" s="148" customFormat="1" ht="11.25" customHeight="1">
      <c r="B6" s="227"/>
      <c r="C6" s="39" t="s">
        <v>39</v>
      </c>
      <c r="E6" s="157" t="s">
        <v>123</v>
      </c>
      <c r="F6" s="157"/>
      <c r="G6" s="309" t="s">
        <v>164</v>
      </c>
      <c r="H6" s="309" t="s">
        <v>168</v>
      </c>
      <c r="I6" s="310">
        <v>9.5</v>
      </c>
      <c r="J6" s="306" t="s">
        <v>267</v>
      </c>
      <c r="K6" s="310">
        <v>7.9</v>
      </c>
      <c r="L6" s="306" t="s">
        <v>267</v>
      </c>
      <c r="M6" s="310">
        <v>7.4</v>
      </c>
      <c r="N6" s="306" t="s">
        <v>267</v>
      </c>
      <c r="O6" s="306" t="s">
        <v>267</v>
      </c>
      <c r="P6" s="152"/>
      <c r="Q6" s="152"/>
      <c r="R6" s="152"/>
    </row>
    <row r="7" spans="2:28" s="148" customFormat="1" ht="11.25" customHeight="1">
      <c r="B7" s="227"/>
      <c r="C7" s="39" t="s">
        <v>101</v>
      </c>
      <c r="D7" s="228"/>
      <c r="E7" s="157" t="s">
        <v>124</v>
      </c>
      <c r="F7" s="157"/>
      <c r="G7" s="309" t="s">
        <v>164</v>
      </c>
      <c r="H7" s="309" t="s">
        <v>169</v>
      </c>
      <c r="I7" s="310">
        <v>4.8</v>
      </c>
      <c r="J7" s="310">
        <v>4.4000000000000004</v>
      </c>
      <c r="K7" s="310">
        <v>4.2</v>
      </c>
      <c r="L7" s="310">
        <v>5.6</v>
      </c>
      <c r="M7" s="310">
        <v>5.2</v>
      </c>
      <c r="N7" s="310">
        <v>5.0999999999999996</v>
      </c>
      <c r="O7" s="310">
        <v>5.2</v>
      </c>
      <c r="P7" s="152"/>
      <c r="Q7" s="152"/>
      <c r="R7" s="152"/>
    </row>
    <row r="8" spans="2:28" s="148" customFormat="1" ht="11.25" customHeight="1">
      <c r="B8" s="227"/>
      <c r="C8" s="39" t="s">
        <v>40</v>
      </c>
      <c r="D8" s="228"/>
      <c r="E8" s="157" t="s">
        <v>63</v>
      </c>
      <c r="F8" s="157"/>
      <c r="G8" s="309" t="s">
        <v>164</v>
      </c>
      <c r="H8" s="309" t="s">
        <v>169</v>
      </c>
      <c r="I8" s="310">
        <v>4.7</v>
      </c>
      <c r="J8" s="310">
        <v>4.4000000000000004</v>
      </c>
      <c r="K8" s="310">
        <v>3.8</v>
      </c>
      <c r="L8" s="310">
        <v>4.8</v>
      </c>
      <c r="M8" s="310">
        <v>4.4000000000000004</v>
      </c>
      <c r="N8" s="310">
        <v>4.0999999999999996</v>
      </c>
      <c r="O8" s="310">
        <v>4.3</v>
      </c>
      <c r="P8" s="152"/>
      <c r="Q8" s="152"/>
      <c r="R8" s="152"/>
    </row>
    <row r="9" spans="2:28" s="148" customFormat="1" ht="11.25" customHeight="1">
      <c r="B9" s="227"/>
      <c r="C9" s="39" t="s">
        <v>41</v>
      </c>
      <c r="D9" s="228"/>
      <c r="E9" s="157" t="s">
        <v>108</v>
      </c>
      <c r="F9" s="157"/>
      <c r="G9" s="309" t="s">
        <v>164</v>
      </c>
      <c r="H9" s="309" t="s">
        <v>169</v>
      </c>
      <c r="I9" s="310">
        <v>8.3000000000000007</v>
      </c>
      <c r="J9" s="310">
        <v>7.5</v>
      </c>
      <c r="K9" s="310">
        <v>7</v>
      </c>
      <c r="L9" s="310">
        <v>7.9</v>
      </c>
      <c r="M9" s="310">
        <v>8.3000000000000007</v>
      </c>
      <c r="N9" s="310">
        <v>7.1</v>
      </c>
      <c r="O9" s="310">
        <v>7.5</v>
      </c>
      <c r="P9" s="152"/>
      <c r="Q9" s="152"/>
      <c r="R9" s="152"/>
    </row>
    <row r="10" spans="2:28" s="148" customFormat="1" ht="11.25" customHeight="1">
      <c r="B10" s="227"/>
      <c r="C10" s="39" t="s">
        <v>98</v>
      </c>
      <c r="D10" s="228" t="s">
        <v>272</v>
      </c>
      <c r="E10" s="157" t="s">
        <v>109</v>
      </c>
      <c r="F10" s="157"/>
      <c r="G10" s="309" t="s">
        <v>164</v>
      </c>
      <c r="H10" s="309" t="s">
        <v>168</v>
      </c>
      <c r="I10" s="310">
        <v>8.4</v>
      </c>
      <c r="J10" s="310">
        <v>8.1999999999999993</v>
      </c>
      <c r="K10" s="306" t="s">
        <v>267</v>
      </c>
      <c r="L10" s="310">
        <v>8.3000000000000007</v>
      </c>
      <c r="M10" s="310">
        <v>6.8</v>
      </c>
      <c r="N10" s="310">
        <v>6</v>
      </c>
      <c r="O10" s="310">
        <v>5.5</v>
      </c>
      <c r="P10" s="152"/>
      <c r="Q10" s="152"/>
      <c r="R10" s="152"/>
    </row>
    <row r="11" spans="2:28" s="148" customFormat="1" ht="11.25" customHeight="1">
      <c r="B11" s="227"/>
      <c r="C11" s="39" t="s">
        <v>42</v>
      </c>
      <c r="D11" s="228"/>
      <c r="E11" s="157" t="s">
        <v>112</v>
      </c>
      <c r="F11" s="157"/>
      <c r="G11" s="309" t="s">
        <v>164</v>
      </c>
      <c r="H11" s="309" t="s">
        <v>169</v>
      </c>
      <c r="I11" s="310">
        <v>6.3</v>
      </c>
      <c r="J11" s="310">
        <v>6</v>
      </c>
      <c r="K11" s="310">
        <v>6.1</v>
      </c>
      <c r="L11" s="310">
        <v>8.3000000000000007</v>
      </c>
      <c r="M11" s="310">
        <v>8</v>
      </c>
      <c r="N11" s="310">
        <v>7.4</v>
      </c>
      <c r="O11" s="310">
        <v>7.2</v>
      </c>
      <c r="P11" s="152"/>
      <c r="Q11" s="152"/>
      <c r="R11" s="152"/>
    </row>
    <row r="12" spans="2:28" s="148" customFormat="1" ht="11.25" customHeight="1">
      <c r="B12" s="227"/>
      <c r="C12" s="39" t="s">
        <v>43</v>
      </c>
      <c r="D12" s="228" t="s">
        <v>272</v>
      </c>
      <c r="E12" s="157" t="s">
        <v>126</v>
      </c>
      <c r="F12" s="157"/>
      <c r="G12" s="309" t="s">
        <v>164</v>
      </c>
      <c r="H12" s="309" t="s">
        <v>169</v>
      </c>
      <c r="I12" s="310">
        <v>6</v>
      </c>
      <c r="J12" s="310">
        <v>7.1</v>
      </c>
      <c r="K12" s="310">
        <v>7.8</v>
      </c>
      <c r="L12" s="310">
        <v>8.6</v>
      </c>
      <c r="M12" s="310">
        <v>7.1</v>
      </c>
      <c r="N12" s="310">
        <v>7.1</v>
      </c>
      <c r="O12" s="310">
        <v>6.4</v>
      </c>
      <c r="P12" s="152"/>
      <c r="Q12" s="152"/>
      <c r="R12" s="152"/>
    </row>
    <row r="13" spans="2:28" s="148" customFormat="1" ht="11.25" customHeight="1">
      <c r="B13" s="227"/>
      <c r="C13" s="39" t="s">
        <v>104</v>
      </c>
      <c r="D13" s="228"/>
      <c r="E13" s="157" t="s">
        <v>113</v>
      </c>
      <c r="F13" s="157"/>
      <c r="G13" s="309" t="s">
        <v>165</v>
      </c>
      <c r="H13" s="309" t="s">
        <v>169</v>
      </c>
      <c r="I13" s="310">
        <v>4.0999999999999996</v>
      </c>
      <c r="J13" s="310">
        <v>4</v>
      </c>
      <c r="K13" s="310">
        <v>4.2</v>
      </c>
      <c r="L13" s="306" t="s">
        <v>267</v>
      </c>
      <c r="M13" s="306" t="s">
        <v>267</v>
      </c>
      <c r="N13" s="306" t="s">
        <v>267</v>
      </c>
      <c r="O13" s="306" t="s">
        <v>267</v>
      </c>
      <c r="P13" s="152"/>
      <c r="Q13" s="152"/>
      <c r="R13" s="152"/>
    </row>
    <row r="14" spans="2:28" s="148" customFormat="1" ht="11.25" customHeight="1">
      <c r="B14" s="227"/>
      <c r="C14" s="39" t="s">
        <v>44</v>
      </c>
      <c r="D14" s="228"/>
      <c r="E14" s="157" t="s">
        <v>110</v>
      </c>
      <c r="F14" s="157"/>
      <c r="G14" s="309" t="s">
        <v>164</v>
      </c>
      <c r="H14" s="309" t="s">
        <v>170</v>
      </c>
      <c r="I14" s="310">
        <v>4.0999999999999996</v>
      </c>
      <c r="J14" s="310">
        <v>4</v>
      </c>
      <c r="K14" s="310">
        <v>3.3</v>
      </c>
      <c r="L14" s="310">
        <v>6</v>
      </c>
      <c r="M14" s="310">
        <v>7.5</v>
      </c>
      <c r="N14" s="310">
        <v>7.6</v>
      </c>
      <c r="O14" s="310">
        <v>7.5</v>
      </c>
      <c r="P14" s="152"/>
      <c r="Q14" s="152"/>
      <c r="R14" s="152"/>
    </row>
    <row r="15" spans="2:28" s="148" customFormat="1" ht="11.25" customHeight="1">
      <c r="B15" s="227"/>
      <c r="C15" s="39" t="s">
        <v>106</v>
      </c>
      <c r="D15" s="228"/>
      <c r="E15" s="157" t="s">
        <v>128</v>
      </c>
      <c r="F15" s="157"/>
      <c r="G15" s="309" t="s">
        <v>164</v>
      </c>
      <c r="H15" s="309" t="s">
        <v>172</v>
      </c>
      <c r="I15" s="310">
        <v>10.6</v>
      </c>
      <c r="J15" s="310">
        <v>8.9</v>
      </c>
      <c r="K15" s="310">
        <v>8.6999999999999993</v>
      </c>
      <c r="L15" s="310">
        <v>9.4</v>
      </c>
      <c r="M15" s="310">
        <v>9</v>
      </c>
      <c r="N15" s="306" t="s">
        <v>267</v>
      </c>
      <c r="O15" s="306" t="s">
        <v>267</v>
      </c>
      <c r="P15" s="152"/>
      <c r="Q15" s="152"/>
      <c r="R15" s="152"/>
    </row>
    <row r="16" spans="2:28" s="148" customFormat="1" ht="11.25" customHeight="1">
      <c r="B16" s="227"/>
      <c r="C16" s="39" t="s">
        <v>45</v>
      </c>
      <c r="D16" s="228"/>
      <c r="E16" s="157" t="s">
        <v>129</v>
      </c>
      <c r="F16" s="157"/>
      <c r="G16" s="309" t="s">
        <v>164</v>
      </c>
      <c r="H16" s="309" t="s">
        <v>171</v>
      </c>
      <c r="I16" s="310">
        <v>7.7</v>
      </c>
      <c r="J16" s="310">
        <v>6.9</v>
      </c>
      <c r="K16" s="310">
        <v>6.4</v>
      </c>
      <c r="L16" s="310">
        <v>8.1999999999999993</v>
      </c>
      <c r="M16" s="310">
        <v>8.4</v>
      </c>
      <c r="N16" s="310">
        <v>7.8</v>
      </c>
      <c r="O16" s="310">
        <v>7.7</v>
      </c>
      <c r="P16" s="152"/>
      <c r="Q16" s="152"/>
      <c r="R16" s="152"/>
    </row>
    <row r="17" spans="2:18" s="148" customFormat="1" ht="11.25" customHeight="1">
      <c r="B17" s="227"/>
      <c r="C17" s="39" t="s">
        <v>102</v>
      </c>
      <c r="D17" s="228"/>
      <c r="E17" s="157" t="s">
        <v>114</v>
      </c>
      <c r="F17" s="157"/>
      <c r="G17" s="309" t="s">
        <v>164</v>
      </c>
      <c r="H17" s="309" t="s">
        <v>171</v>
      </c>
      <c r="I17" s="310">
        <v>8.8000000000000007</v>
      </c>
      <c r="J17" s="310">
        <v>8</v>
      </c>
      <c r="K17" s="310">
        <v>7.4</v>
      </c>
      <c r="L17" s="310">
        <v>9.1</v>
      </c>
      <c r="M17" s="310">
        <v>9.3000000000000007</v>
      </c>
      <c r="N17" s="310">
        <v>9.1999999999999993</v>
      </c>
      <c r="O17" s="310">
        <v>9.9</v>
      </c>
      <c r="P17" s="152"/>
      <c r="Q17" s="152"/>
      <c r="R17" s="152"/>
    </row>
    <row r="18" spans="2:18" s="148" customFormat="1" ht="11.25" customHeight="1">
      <c r="B18" s="227"/>
      <c r="C18" s="39" t="s">
        <v>46</v>
      </c>
      <c r="D18" s="228"/>
      <c r="E18" s="157" t="s">
        <v>115</v>
      </c>
      <c r="F18" s="157"/>
      <c r="G18" s="309" t="s">
        <v>164</v>
      </c>
      <c r="H18" s="309" t="s">
        <v>169</v>
      </c>
      <c r="I18" s="310">
        <v>10.3</v>
      </c>
      <c r="J18" s="310">
        <v>8.4</v>
      </c>
      <c r="K18" s="310">
        <v>7.3</v>
      </c>
      <c r="L18" s="310">
        <v>7.7</v>
      </c>
      <c r="M18" s="310">
        <v>7</v>
      </c>
      <c r="N18" s="310">
        <v>5.9</v>
      </c>
      <c r="O18" s="310">
        <v>5.5</v>
      </c>
      <c r="P18" s="152"/>
      <c r="Q18" s="152"/>
      <c r="R18" s="152"/>
    </row>
    <row r="19" spans="2:18" s="148" customFormat="1" ht="11.25" customHeight="1">
      <c r="B19" s="227"/>
      <c r="C19" s="39" t="s">
        <v>29</v>
      </c>
      <c r="D19" s="228"/>
      <c r="E19" s="157" t="s">
        <v>64</v>
      </c>
      <c r="F19" s="157"/>
      <c r="G19" s="309" t="s">
        <v>164</v>
      </c>
      <c r="H19" s="309" t="s">
        <v>169</v>
      </c>
      <c r="I19" s="310">
        <v>8.9</v>
      </c>
      <c r="J19" s="310">
        <v>8.3000000000000007</v>
      </c>
      <c r="K19" s="310">
        <v>7.7</v>
      </c>
      <c r="L19" s="310">
        <v>9.5</v>
      </c>
      <c r="M19" s="310">
        <v>12.5</v>
      </c>
      <c r="N19" s="310">
        <v>17.7</v>
      </c>
      <c r="O19" s="310">
        <v>24.2</v>
      </c>
      <c r="P19" s="152"/>
      <c r="Q19" s="152"/>
      <c r="R19" s="152"/>
    </row>
    <row r="20" spans="2:18" s="148" customFormat="1" ht="11.25" customHeight="1">
      <c r="B20" s="227"/>
      <c r="C20" s="39" t="s">
        <v>47</v>
      </c>
      <c r="D20" s="228"/>
      <c r="E20" s="157" t="s">
        <v>65</v>
      </c>
      <c r="F20" s="157"/>
      <c r="G20" s="309" t="s">
        <v>164</v>
      </c>
      <c r="H20" s="309" t="s">
        <v>169</v>
      </c>
      <c r="I20" s="310">
        <v>4.8</v>
      </c>
      <c r="J20" s="310">
        <v>4</v>
      </c>
      <c r="K20" s="310">
        <v>3.6</v>
      </c>
      <c r="L20" s="310">
        <v>5.3</v>
      </c>
      <c r="M20" s="310">
        <v>4.3</v>
      </c>
      <c r="N20" s="306" t="s">
        <v>267</v>
      </c>
      <c r="O20" s="306" t="s">
        <v>267</v>
      </c>
      <c r="P20" s="152"/>
      <c r="Q20" s="152"/>
      <c r="R20" s="152"/>
    </row>
    <row r="21" spans="2:18" s="148" customFormat="1" ht="11.25" customHeight="1">
      <c r="B21" s="227"/>
      <c r="C21" s="39" t="s">
        <v>48</v>
      </c>
      <c r="D21" s="228"/>
      <c r="E21" s="157" t="s">
        <v>130</v>
      </c>
      <c r="F21" s="157"/>
      <c r="G21" s="309" t="s">
        <v>164</v>
      </c>
      <c r="H21" s="309" t="s">
        <v>171</v>
      </c>
      <c r="I21" s="310">
        <v>7.5</v>
      </c>
      <c r="J21" s="310">
        <v>7.4</v>
      </c>
      <c r="K21" s="310">
        <v>7.8</v>
      </c>
      <c r="L21" s="310">
        <v>10</v>
      </c>
      <c r="M21" s="310">
        <v>11.2</v>
      </c>
      <c r="N21" s="310">
        <v>10.9</v>
      </c>
      <c r="O21" s="310">
        <v>10.9</v>
      </c>
      <c r="P21" s="152"/>
      <c r="Q21" s="152"/>
      <c r="R21" s="152"/>
    </row>
    <row r="22" spans="2:18" s="148" customFormat="1" ht="11.25" customHeight="1">
      <c r="B22" s="227"/>
      <c r="C22" s="39" t="s">
        <v>30</v>
      </c>
      <c r="D22" s="228"/>
      <c r="E22" s="157" t="s">
        <v>116</v>
      </c>
      <c r="F22" s="157"/>
      <c r="G22" s="309" t="s">
        <v>348</v>
      </c>
      <c r="H22" s="309" t="s">
        <v>169</v>
      </c>
      <c r="I22" s="306" t="s">
        <v>267</v>
      </c>
      <c r="J22" s="306" t="s">
        <v>267</v>
      </c>
      <c r="K22" s="306" t="s">
        <v>267</v>
      </c>
      <c r="L22" s="306" t="s">
        <v>267</v>
      </c>
      <c r="M22" s="310">
        <v>9.3000000000000007</v>
      </c>
      <c r="N22" s="306" t="s">
        <v>267</v>
      </c>
      <c r="O22" s="306" t="s">
        <v>267</v>
      </c>
      <c r="P22" s="152"/>
      <c r="Q22" s="152"/>
      <c r="R22" s="152"/>
    </row>
    <row r="23" spans="2:18" s="148" customFormat="1" ht="11.25" customHeight="1">
      <c r="B23" s="227"/>
      <c r="C23" s="39" t="s">
        <v>99</v>
      </c>
      <c r="D23" s="228"/>
      <c r="E23" s="157" t="s">
        <v>117</v>
      </c>
      <c r="F23" s="157"/>
      <c r="G23" s="309" t="s">
        <v>164</v>
      </c>
      <c r="H23" s="309" t="s">
        <v>169</v>
      </c>
      <c r="I23" s="310">
        <v>10.3</v>
      </c>
      <c r="J23" s="310">
        <v>9.1</v>
      </c>
      <c r="K23" s="310">
        <v>8.4</v>
      </c>
      <c r="L23" s="310">
        <v>7.9</v>
      </c>
      <c r="M23" s="310">
        <v>7.1</v>
      </c>
      <c r="N23" s="310">
        <v>6.7</v>
      </c>
      <c r="O23" s="306" t="s">
        <v>267</v>
      </c>
      <c r="P23" s="152"/>
      <c r="Q23" s="152"/>
      <c r="R23" s="152"/>
    </row>
    <row r="24" spans="2:18" s="148" customFormat="1" ht="11.25" customHeight="1">
      <c r="B24" s="227"/>
      <c r="C24" s="39" t="s">
        <v>37</v>
      </c>
      <c r="D24" s="228"/>
      <c r="E24" s="157" t="s">
        <v>131</v>
      </c>
      <c r="F24" s="157"/>
      <c r="G24" s="309" t="s">
        <v>164</v>
      </c>
      <c r="H24" s="309" t="s">
        <v>168</v>
      </c>
      <c r="I24" s="310">
        <v>11.3</v>
      </c>
      <c r="J24" s="310">
        <v>10.5</v>
      </c>
      <c r="K24" s="310">
        <v>10.4</v>
      </c>
      <c r="L24" s="310">
        <v>11.9</v>
      </c>
      <c r="M24" s="310">
        <v>13.5</v>
      </c>
      <c r="N24" s="306" t="s">
        <v>267</v>
      </c>
      <c r="O24" s="306" t="s">
        <v>267</v>
      </c>
      <c r="P24" s="152"/>
      <c r="Q24" s="152"/>
      <c r="R24" s="152"/>
    </row>
    <row r="25" spans="2:18" s="148" customFormat="1" ht="11.25" customHeight="1">
      <c r="B25" s="227"/>
      <c r="C25" s="39" t="s">
        <v>38</v>
      </c>
      <c r="D25" s="228" t="s">
        <v>272</v>
      </c>
      <c r="E25" s="157" t="s">
        <v>21</v>
      </c>
      <c r="F25" s="157"/>
      <c r="G25" s="309" t="s">
        <v>164</v>
      </c>
      <c r="H25" s="309" t="s">
        <v>169</v>
      </c>
      <c r="I25" s="310">
        <v>4.5999999999999996</v>
      </c>
      <c r="J25" s="310">
        <v>4.5999999999999996</v>
      </c>
      <c r="K25" s="310">
        <v>6.3</v>
      </c>
      <c r="L25" s="310">
        <v>12</v>
      </c>
      <c r="M25" s="310">
        <v>13.6</v>
      </c>
      <c r="N25" s="310">
        <v>14.6</v>
      </c>
      <c r="O25" s="310">
        <v>14.7</v>
      </c>
      <c r="P25" s="152"/>
      <c r="Q25" s="152"/>
      <c r="R25" s="152"/>
    </row>
    <row r="26" spans="2:18" s="148" customFormat="1" ht="11.25" customHeight="1">
      <c r="B26" s="227"/>
      <c r="C26" s="39" t="s">
        <v>49</v>
      </c>
      <c r="D26" s="228"/>
      <c r="E26" s="157" t="s">
        <v>132</v>
      </c>
      <c r="F26" s="157"/>
      <c r="G26" s="309" t="s">
        <v>164</v>
      </c>
      <c r="H26" s="309" t="s">
        <v>169</v>
      </c>
      <c r="I26" s="310">
        <v>8.4</v>
      </c>
      <c r="J26" s="310">
        <v>7.3</v>
      </c>
      <c r="K26" s="310">
        <v>6.1</v>
      </c>
      <c r="L26" s="310">
        <v>7.6</v>
      </c>
      <c r="M26" s="310">
        <v>6.6</v>
      </c>
      <c r="N26" s="310">
        <v>5.6</v>
      </c>
      <c r="O26" s="310">
        <v>6.9</v>
      </c>
      <c r="P26" s="152"/>
      <c r="Q26" s="152"/>
      <c r="R26" s="152"/>
    </row>
    <row r="27" spans="2:18" s="148" customFormat="1" ht="11.25" customHeight="1">
      <c r="B27" s="227"/>
      <c r="C27" s="39" t="s">
        <v>50</v>
      </c>
      <c r="D27" s="228"/>
      <c r="E27" s="157" t="s">
        <v>133</v>
      </c>
      <c r="F27" s="157"/>
      <c r="G27" s="309" t="s">
        <v>164</v>
      </c>
      <c r="H27" s="309" t="s">
        <v>171</v>
      </c>
      <c r="I27" s="310">
        <v>6.8</v>
      </c>
      <c r="J27" s="310">
        <v>6.1</v>
      </c>
      <c r="K27" s="310">
        <v>6.7</v>
      </c>
      <c r="L27" s="310">
        <v>7.8</v>
      </c>
      <c r="M27" s="310">
        <v>8.4</v>
      </c>
      <c r="N27" s="310">
        <v>8.4</v>
      </c>
      <c r="O27" s="310">
        <v>10.7</v>
      </c>
      <c r="P27" s="152"/>
      <c r="Q27" s="152"/>
      <c r="R27" s="152"/>
    </row>
    <row r="28" spans="2:18" s="148" customFormat="1" ht="11.25" customHeight="1">
      <c r="B28" s="227"/>
      <c r="C28" s="39" t="s">
        <v>100</v>
      </c>
      <c r="D28" s="228"/>
      <c r="E28" s="157" t="s">
        <v>66</v>
      </c>
      <c r="F28" s="157"/>
      <c r="G28" s="309" t="s">
        <v>164</v>
      </c>
      <c r="H28" s="309" t="s">
        <v>169</v>
      </c>
      <c r="I28" s="310">
        <v>4.0999999999999996</v>
      </c>
      <c r="J28" s="310">
        <v>3.9</v>
      </c>
      <c r="K28" s="310">
        <v>4</v>
      </c>
      <c r="L28" s="310">
        <v>5.0999999999999996</v>
      </c>
      <c r="M28" s="310">
        <v>5.0999999999999996</v>
      </c>
      <c r="N28" s="310">
        <v>4.5</v>
      </c>
      <c r="O28" s="310">
        <v>4.3</v>
      </c>
      <c r="P28" s="152"/>
      <c r="Q28" s="152"/>
      <c r="R28" s="152"/>
    </row>
    <row r="29" spans="2:18" s="148" customFormat="1" ht="11.25" customHeight="1">
      <c r="B29" s="227"/>
      <c r="C29" s="39" t="s">
        <v>51</v>
      </c>
      <c r="E29" s="157" t="s">
        <v>67</v>
      </c>
      <c r="F29" s="157"/>
      <c r="G29" s="309" t="s">
        <v>164</v>
      </c>
      <c r="H29" s="309" t="s">
        <v>169</v>
      </c>
      <c r="I29" s="310">
        <v>3.5</v>
      </c>
      <c r="J29" s="310">
        <v>3.2</v>
      </c>
      <c r="K29" s="310">
        <v>3.2</v>
      </c>
      <c r="L29" s="310">
        <v>3.6</v>
      </c>
      <c r="M29" s="310">
        <v>3.7</v>
      </c>
      <c r="N29" s="310">
        <v>3.4</v>
      </c>
      <c r="O29" s="310">
        <v>3.2</v>
      </c>
      <c r="P29" s="152"/>
      <c r="Q29" s="152"/>
      <c r="R29" s="152"/>
    </row>
    <row r="30" spans="2:18" s="148" customFormat="1" ht="11.25" customHeight="1">
      <c r="B30" s="227"/>
      <c r="C30" s="39" t="s">
        <v>33</v>
      </c>
      <c r="D30" s="228"/>
      <c r="E30" s="157" t="s">
        <v>134</v>
      </c>
      <c r="F30" s="157"/>
      <c r="G30" s="309" t="s">
        <v>164</v>
      </c>
      <c r="H30" s="309" t="s">
        <v>172</v>
      </c>
      <c r="I30" s="310">
        <v>3.3</v>
      </c>
      <c r="J30" s="310">
        <v>3.2</v>
      </c>
      <c r="K30" s="310">
        <v>3.3</v>
      </c>
      <c r="L30" s="310">
        <v>3.7</v>
      </c>
      <c r="M30" s="310">
        <v>3.3</v>
      </c>
      <c r="N30" s="306" t="s">
        <v>267</v>
      </c>
      <c r="O30" s="306" t="s">
        <v>267</v>
      </c>
      <c r="P30" s="152"/>
      <c r="Q30" s="152"/>
      <c r="R30" s="152"/>
    </row>
    <row r="31" spans="2:18" s="148" customFormat="1" ht="11.25" customHeight="1">
      <c r="B31" s="227"/>
      <c r="C31" s="39" t="s">
        <v>103</v>
      </c>
      <c r="D31" s="228" t="s">
        <v>272</v>
      </c>
      <c r="E31" s="157" t="s">
        <v>68</v>
      </c>
      <c r="F31" s="157"/>
      <c r="G31" s="309" t="s">
        <v>164</v>
      </c>
      <c r="H31" s="309" t="s">
        <v>349</v>
      </c>
      <c r="I31" s="310">
        <v>3.2</v>
      </c>
      <c r="J31" s="310">
        <v>3.4</v>
      </c>
      <c r="K31" s="310">
        <v>3.5</v>
      </c>
      <c r="L31" s="310">
        <v>5.5</v>
      </c>
      <c r="M31" s="310">
        <v>5.3</v>
      </c>
      <c r="N31" s="310">
        <v>5.2</v>
      </c>
      <c r="O31" s="310">
        <v>5</v>
      </c>
      <c r="P31" s="152"/>
      <c r="Q31" s="152"/>
      <c r="R31" s="152"/>
    </row>
    <row r="32" spans="2:18" s="148" customFormat="1" ht="11.25" customHeight="1">
      <c r="B32" s="227"/>
      <c r="C32" s="39" t="s">
        <v>52</v>
      </c>
      <c r="D32" s="228" t="s">
        <v>272</v>
      </c>
      <c r="E32" s="157" t="s">
        <v>69</v>
      </c>
      <c r="F32" s="157"/>
      <c r="G32" s="309" t="s">
        <v>164</v>
      </c>
      <c r="H32" s="309" t="s">
        <v>350</v>
      </c>
      <c r="I32" s="310">
        <v>4.2</v>
      </c>
      <c r="J32" s="310">
        <v>3.2</v>
      </c>
      <c r="K32" s="310">
        <v>2.8</v>
      </c>
      <c r="L32" s="310">
        <v>4</v>
      </c>
      <c r="M32" s="310">
        <v>4</v>
      </c>
      <c r="N32" s="310">
        <v>4.4000000000000004</v>
      </c>
      <c r="O32" s="310">
        <v>5.3</v>
      </c>
      <c r="P32" s="152"/>
      <c r="Q32" s="152"/>
      <c r="R32" s="152"/>
    </row>
    <row r="33" spans="2:18" s="148" customFormat="1" ht="11.25" customHeight="1">
      <c r="B33" s="227"/>
      <c r="C33" s="39" t="s">
        <v>53</v>
      </c>
      <c r="D33" s="228"/>
      <c r="E33" s="157" t="s">
        <v>70</v>
      </c>
      <c r="F33" s="157"/>
      <c r="G33" s="309" t="s">
        <v>164</v>
      </c>
      <c r="H33" s="309" t="s">
        <v>169</v>
      </c>
      <c r="I33" s="310">
        <v>3.8</v>
      </c>
      <c r="J33" s="310">
        <v>3.7</v>
      </c>
      <c r="K33" s="310">
        <v>4.2</v>
      </c>
      <c r="L33" s="310">
        <v>6.1</v>
      </c>
      <c r="M33" s="310">
        <v>6.5</v>
      </c>
      <c r="N33" s="310">
        <v>6.5</v>
      </c>
      <c r="O33" s="310">
        <v>6.9</v>
      </c>
      <c r="P33" s="152"/>
      <c r="Q33" s="152"/>
      <c r="R33" s="152"/>
    </row>
    <row r="34" spans="2:18" s="148" customFormat="1" ht="11.25" customHeight="1">
      <c r="B34" s="227"/>
      <c r="C34" s="39" t="s">
        <v>54</v>
      </c>
      <c r="D34" s="228" t="s">
        <v>272</v>
      </c>
      <c r="E34" s="157" t="s">
        <v>71</v>
      </c>
      <c r="F34" s="157"/>
      <c r="G34" s="309" t="s">
        <v>164</v>
      </c>
      <c r="H34" s="309" t="s">
        <v>351</v>
      </c>
      <c r="I34" s="310">
        <v>3.4</v>
      </c>
      <c r="J34" s="310">
        <v>2.5</v>
      </c>
      <c r="K34" s="310">
        <v>2.5</v>
      </c>
      <c r="L34" s="310">
        <v>3.2</v>
      </c>
      <c r="M34" s="310">
        <v>3.6</v>
      </c>
      <c r="N34" s="310">
        <v>3.2</v>
      </c>
      <c r="O34" s="310">
        <v>3.1</v>
      </c>
      <c r="P34" s="152"/>
      <c r="Q34" s="152"/>
      <c r="R34" s="152"/>
    </row>
    <row r="35" spans="2:18" s="148" customFormat="1" ht="11.25" customHeight="1">
      <c r="B35" s="227"/>
      <c r="C35" s="39" t="s">
        <v>31</v>
      </c>
      <c r="D35" s="228"/>
      <c r="E35" s="157" t="s">
        <v>118</v>
      </c>
      <c r="F35" s="157"/>
      <c r="G35" s="309" t="s">
        <v>164</v>
      </c>
      <c r="H35" s="309" t="s">
        <v>168</v>
      </c>
      <c r="I35" s="310">
        <v>6.2</v>
      </c>
      <c r="J35" s="310">
        <v>5.3</v>
      </c>
      <c r="K35" s="310">
        <v>5.2</v>
      </c>
      <c r="L35" s="310">
        <v>5.5</v>
      </c>
      <c r="M35" s="306" t="s">
        <v>267</v>
      </c>
      <c r="N35" s="306" t="s">
        <v>267</v>
      </c>
      <c r="O35" s="306" t="s">
        <v>267</v>
      </c>
      <c r="P35" s="152"/>
      <c r="Q35" s="152"/>
      <c r="R35" s="152"/>
    </row>
    <row r="36" spans="2:18" s="148" customFormat="1" ht="11.25" customHeight="1">
      <c r="B36" s="227"/>
      <c r="C36" s="39" t="s">
        <v>55</v>
      </c>
      <c r="D36" s="228"/>
      <c r="E36" s="157" t="s">
        <v>119</v>
      </c>
      <c r="F36" s="157"/>
      <c r="G36" s="309" t="s">
        <v>164</v>
      </c>
      <c r="H36" s="309" t="s">
        <v>169</v>
      </c>
      <c r="I36" s="310">
        <v>8</v>
      </c>
      <c r="J36" s="310">
        <v>7.3</v>
      </c>
      <c r="K36" s="310">
        <v>7.4</v>
      </c>
      <c r="L36" s="310">
        <v>7.5</v>
      </c>
      <c r="M36" s="310">
        <v>7.3</v>
      </c>
      <c r="N36" s="306" t="s">
        <v>267</v>
      </c>
      <c r="O36" s="306" t="s">
        <v>267</v>
      </c>
      <c r="P36" s="152"/>
      <c r="Q36" s="152"/>
      <c r="R36" s="152"/>
    </row>
    <row r="37" spans="2:18" s="148" customFormat="1" ht="11.25" customHeight="1">
      <c r="B37" s="227"/>
      <c r="C37" s="39" t="s">
        <v>105</v>
      </c>
      <c r="D37" s="228"/>
      <c r="E37" s="157" t="s">
        <v>72</v>
      </c>
      <c r="F37" s="157"/>
      <c r="G37" s="309" t="s">
        <v>164</v>
      </c>
      <c r="H37" s="309" t="s">
        <v>171</v>
      </c>
      <c r="I37" s="310">
        <v>13.8</v>
      </c>
      <c r="J37" s="310">
        <v>9.6</v>
      </c>
      <c r="K37" s="310">
        <v>7.1</v>
      </c>
      <c r="L37" s="310">
        <v>8.1999999999999993</v>
      </c>
      <c r="M37" s="310">
        <v>9.6</v>
      </c>
      <c r="N37" s="310">
        <v>9.6</v>
      </c>
      <c r="O37" s="310">
        <v>10.1</v>
      </c>
      <c r="P37" s="152"/>
      <c r="Q37" s="152"/>
      <c r="R37" s="152"/>
    </row>
    <row r="38" spans="2:18" s="148" customFormat="1" ht="11.25" customHeight="1">
      <c r="B38" s="227"/>
      <c r="C38" s="39" t="s">
        <v>56</v>
      </c>
      <c r="D38" s="228"/>
      <c r="E38" s="157" t="s">
        <v>135</v>
      </c>
      <c r="F38" s="157"/>
      <c r="G38" s="309" t="s">
        <v>164</v>
      </c>
      <c r="H38" s="309" t="s">
        <v>351</v>
      </c>
      <c r="I38" s="310">
        <v>7.7</v>
      </c>
      <c r="J38" s="310">
        <v>8</v>
      </c>
      <c r="K38" s="310">
        <v>7.6</v>
      </c>
      <c r="L38" s="310">
        <v>9.5</v>
      </c>
      <c r="M38" s="310">
        <v>10.8</v>
      </c>
      <c r="N38" s="310">
        <v>12.7</v>
      </c>
      <c r="O38" s="310">
        <v>15.7</v>
      </c>
      <c r="P38" s="152"/>
      <c r="Q38" s="152"/>
      <c r="R38" s="152"/>
    </row>
    <row r="39" spans="2:18" s="148" customFormat="1" ht="11.25" customHeight="1">
      <c r="B39" s="227"/>
      <c r="C39" s="39" t="s">
        <v>57</v>
      </c>
      <c r="D39" s="229"/>
      <c r="E39" s="157" t="s">
        <v>111</v>
      </c>
      <c r="F39" s="157"/>
      <c r="G39" s="309" t="s">
        <v>164</v>
      </c>
      <c r="H39" s="309" t="s">
        <v>173</v>
      </c>
      <c r="I39" s="310">
        <v>7.2</v>
      </c>
      <c r="J39" s="310">
        <v>6.1</v>
      </c>
      <c r="K39" s="310">
        <v>6.3</v>
      </c>
      <c r="L39" s="310">
        <v>8.5</v>
      </c>
      <c r="M39" s="310">
        <v>7.5</v>
      </c>
      <c r="N39" s="310">
        <v>6.6</v>
      </c>
      <c r="O39" s="310">
        <v>5.6</v>
      </c>
      <c r="P39" s="152"/>
      <c r="Q39" s="152"/>
      <c r="R39" s="152"/>
    </row>
    <row r="40" spans="2:18" s="148" customFormat="1" ht="11.25" customHeight="1">
      <c r="B40" s="227"/>
      <c r="C40" s="39" t="s">
        <v>34</v>
      </c>
      <c r="D40" s="229"/>
      <c r="E40" s="157" t="s">
        <v>120</v>
      </c>
      <c r="F40" s="157"/>
      <c r="G40" s="309" t="s">
        <v>164</v>
      </c>
      <c r="H40" s="309" t="s">
        <v>169</v>
      </c>
      <c r="I40" s="310">
        <v>6.3</v>
      </c>
      <c r="J40" s="310">
        <v>5.7</v>
      </c>
      <c r="K40" s="310">
        <v>5.0999999999999996</v>
      </c>
      <c r="L40" s="310">
        <v>5.4</v>
      </c>
      <c r="M40" s="306" t="s">
        <v>267</v>
      </c>
      <c r="N40" s="306" t="s">
        <v>267</v>
      </c>
      <c r="O40" s="306" t="s">
        <v>267</v>
      </c>
      <c r="P40" s="152"/>
      <c r="Q40" s="152"/>
      <c r="R40" s="152"/>
    </row>
    <row r="41" spans="2:18" s="148" customFormat="1" ht="11.25" customHeight="1">
      <c r="B41" s="227"/>
      <c r="C41" s="39" t="s">
        <v>58</v>
      </c>
      <c r="D41" s="228"/>
      <c r="E41" s="157" t="s">
        <v>73</v>
      </c>
      <c r="F41" s="157"/>
      <c r="G41" s="309" t="s">
        <v>164</v>
      </c>
      <c r="H41" s="309" t="s">
        <v>169</v>
      </c>
      <c r="I41" s="310">
        <v>4.5</v>
      </c>
      <c r="J41" s="310">
        <v>4</v>
      </c>
      <c r="K41" s="310">
        <v>4</v>
      </c>
      <c r="L41" s="310">
        <v>4.3</v>
      </c>
      <c r="M41" s="310">
        <v>3.1</v>
      </c>
      <c r="N41" s="306" t="s">
        <v>267</v>
      </c>
      <c r="O41" s="306" t="s">
        <v>267</v>
      </c>
      <c r="P41" s="152"/>
      <c r="Q41" s="152"/>
      <c r="R41" s="152"/>
    </row>
    <row r="42" spans="2:18" s="148" customFormat="1" ht="11.25" customHeight="1">
      <c r="B42" s="227"/>
      <c r="C42" s="39" t="s">
        <v>35</v>
      </c>
      <c r="D42" s="228"/>
      <c r="E42" s="157" t="s">
        <v>136</v>
      </c>
      <c r="F42" s="157"/>
      <c r="G42" s="309" t="s">
        <v>164</v>
      </c>
      <c r="H42" s="309" t="s">
        <v>169</v>
      </c>
      <c r="I42" s="310">
        <v>25.5</v>
      </c>
      <c r="J42" s="310">
        <v>23</v>
      </c>
      <c r="K42" s="310">
        <v>22.9</v>
      </c>
      <c r="L42" s="310">
        <v>23.9</v>
      </c>
      <c r="M42" s="310">
        <v>24.9</v>
      </c>
      <c r="N42" s="310">
        <v>24.9</v>
      </c>
      <c r="O42" s="306" t="s">
        <v>267</v>
      </c>
      <c r="P42" s="152"/>
      <c r="Q42" s="152"/>
      <c r="R42" s="152"/>
    </row>
    <row r="43" spans="2:18" s="148" customFormat="1" ht="11.25" customHeight="1">
      <c r="B43" s="227"/>
      <c r="C43" s="39" t="s">
        <v>59</v>
      </c>
      <c r="D43" s="228"/>
      <c r="E43" s="157" t="s">
        <v>137</v>
      </c>
      <c r="F43" s="157"/>
      <c r="G43" s="309" t="s">
        <v>164</v>
      </c>
      <c r="H43" s="309" t="s">
        <v>351</v>
      </c>
      <c r="I43" s="310">
        <v>8.5</v>
      </c>
      <c r="J43" s="310">
        <v>8.3000000000000007</v>
      </c>
      <c r="K43" s="310">
        <v>11.3</v>
      </c>
      <c r="L43" s="310">
        <v>18</v>
      </c>
      <c r="M43" s="310">
        <v>20.100000000000001</v>
      </c>
      <c r="N43" s="310">
        <v>21.6</v>
      </c>
      <c r="O43" s="310">
        <v>25</v>
      </c>
      <c r="P43" s="152"/>
      <c r="Q43" s="152"/>
      <c r="R43" s="152"/>
    </row>
    <row r="44" spans="2:18" s="148" customFormat="1" ht="11.25" customHeight="1">
      <c r="B44" s="227"/>
      <c r="C44" s="39" t="s">
        <v>60</v>
      </c>
      <c r="D44" s="228" t="s">
        <v>194</v>
      </c>
      <c r="E44" s="157" t="s">
        <v>74</v>
      </c>
      <c r="F44" s="157"/>
      <c r="G44" s="309" t="s">
        <v>164</v>
      </c>
      <c r="H44" s="309" t="s">
        <v>351</v>
      </c>
      <c r="I44" s="310">
        <v>5.4</v>
      </c>
      <c r="J44" s="310">
        <v>6.1</v>
      </c>
      <c r="K44" s="310">
        <v>6.2</v>
      </c>
      <c r="L44" s="310">
        <v>8.4</v>
      </c>
      <c r="M44" s="310">
        <v>8.4</v>
      </c>
      <c r="N44" s="310">
        <v>7.8</v>
      </c>
      <c r="O44" s="310">
        <v>8</v>
      </c>
      <c r="P44" s="152"/>
      <c r="Q44" s="152"/>
      <c r="R44" s="152"/>
    </row>
    <row r="45" spans="2:18" s="148" customFormat="1" ht="11.25" customHeight="1">
      <c r="B45" s="227"/>
      <c r="C45" s="39" t="s">
        <v>61</v>
      </c>
      <c r="D45" s="228"/>
      <c r="E45" s="157" t="s">
        <v>75</v>
      </c>
      <c r="F45" s="157"/>
      <c r="G45" s="309" t="s">
        <v>164</v>
      </c>
      <c r="H45" s="309" t="s">
        <v>351</v>
      </c>
      <c r="I45" s="310">
        <v>4</v>
      </c>
      <c r="J45" s="310">
        <v>3.7</v>
      </c>
      <c r="K45" s="310">
        <v>3.4</v>
      </c>
      <c r="L45" s="310">
        <v>4.0999999999999996</v>
      </c>
      <c r="M45" s="310">
        <v>4.5</v>
      </c>
      <c r="N45" s="310">
        <v>4</v>
      </c>
      <c r="O45" s="310">
        <v>4.2</v>
      </c>
      <c r="P45" s="152"/>
      <c r="Q45" s="152"/>
      <c r="R45" s="152"/>
    </row>
    <row r="46" spans="2:18" s="148" customFormat="1" ht="11.25" customHeight="1">
      <c r="B46" s="227"/>
      <c r="C46" s="39" t="s">
        <v>96</v>
      </c>
      <c r="D46" s="228"/>
      <c r="E46" s="157" t="s">
        <v>122</v>
      </c>
      <c r="F46" s="157"/>
      <c r="G46" s="309" t="s">
        <v>164</v>
      </c>
      <c r="H46" s="309" t="s">
        <v>169</v>
      </c>
      <c r="I46" s="310">
        <v>3.9</v>
      </c>
      <c r="J46" s="310">
        <v>3.9</v>
      </c>
      <c r="K46" s="310">
        <v>4.0999999999999996</v>
      </c>
      <c r="L46" s="310">
        <v>5.8</v>
      </c>
      <c r="M46" s="310">
        <v>5.2</v>
      </c>
      <c r="N46" s="310">
        <v>4.4000000000000004</v>
      </c>
      <c r="O46" s="306" t="s">
        <v>267</v>
      </c>
      <c r="P46" s="152"/>
      <c r="Q46" s="152"/>
      <c r="R46" s="152"/>
    </row>
    <row r="47" spans="2:18" s="148" customFormat="1" ht="11.25" customHeight="1">
      <c r="B47" s="227"/>
      <c r="C47" s="39" t="s">
        <v>146</v>
      </c>
      <c r="D47" s="228"/>
      <c r="E47" s="157" t="s">
        <v>121</v>
      </c>
      <c r="F47" s="157"/>
      <c r="G47" s="309" t="s">
        <v>164</v>
      </c>
      <c r="H47" s="309" t="s">
        <v>352</v>
      </c>
      <c r="I47" s="310">
        <v>1.2</v>
      </c>
      <c r="J47" s="310">
        <v>1.2</v>
      </c>
      <c r="K47" s="310">
        <v>1.2</v>
      </c>
      <c r="L47" s="310">
        <v>1.5</v>
      </c>
      <c r="M47" s="310">
        <v>1</v>
      </c>
      <c r="N47" s="306" t="s">
        <v>267</v>
      </c>
      <c r="O47" s="306" t="s">
        <v>267</v>
      </c>
      <c r="P47" s="152"/>
      <c r="Q47" s="152"/>
      <c r="R47" s="152"/>
    </row>
    <row r="48" spans="2:18" s="148" customFormat="1" ht="11.25" customHeight="1">
      <c r="B48" s="227"/>
      <c r="C48" s="39" t="s">
        <v>145</v>
      </c>
      <c r="D48" s="228" t="s">
        <v>272</v>
      </c>
      <c r="E48" s="157" t="s">
        <v>22</v>
      </c>
      <c r="F48" s="157"/>
      <c r="G48" s="309" t="s">
        <v>164</v>
      </c>
      <c r="H48" s="309" t="s">
        <v>169</v>
      </c>
      <c r="I48" s="310">
        <v>9.9</v>
      </c>
      <c r="J48" s="310">
        <v>10.3</v>
      </c>
      <c r="K48" s="310">
        <v>11</v>
      </c>
      <c r="L48" s="310">
        <v>14</v>
      </c>
      <c r="M48" s="310">
        <v>11.9</v>
      </c>
      <c r="N48" s="310">
        <v>8.8000000000000007</v>
      </c>
      <c r="O48" s="310">
        <v>8.1999999999999993</v>
      </c>
      <c r="P48" s="152"/>
      <c r="Q48" s="152"/>
      <c r="R48" s="152"/>
    </row>
    <row r="49" spans="1:28" s="149" customFormat="1" ht="13.5" customHeight="1">
      <c r="B49" s="227"/>
      <c r="C49" s="39" t="s">
        <v>62</v>
      </c>
      <c r="D49" s="228"/>
      <c r="E49" s="157" t="s">
        <v>138</v>
      </c>
      <c r="F49" s="157"/>
      <c r="G49" s="309" t="s">
        <v>164</v>
      </c>
      <c r="H49" s="309" t="s">
        <v>351</v>
      </c>
      <c r="I49" s="311">
        <v>5.4</v>
      </c>
      <c r="J49" s="311">
        <v>5.3</v>
      </c>
      <c r="K49" s="311">
        <v>5.6</v>
      </c>
      <c r="L49" s="311">
        <v>7.6</v>
      </c>
      <c r="M49" s="311">
        <v>7.8</v>
      </c>
      <c r="N49" s="311">
        <v>8</v>
      </c>
      <c r="O49" s="311">
        <v>7.9</v>
      </c>
      <c r="P49" s="292"/>
      <c r="Q49" s="292"/>
      <c r="R49" s="292"/>
    </row>
    <row r="50" spans="1:28" s="148" customFormat="1" ht="11.25" customHeight="1">
      <c r="B50" s="227"/>
      <c r="C50" s="39" t="s">
        <v>97</v>
      </c>
      <c r="D50" s="228"/>
      <c r="E50" s="291" t="s">
        <v>296</v>
      </c>
      <c r="F50" s="157"/>
      <c r="G50" s="309" t="s">
        <v>164</v>
      </c>
      <c r="H50" s="309" t="s">
        <v>174</v>
      </c>
      <c r="I50" s="310">
        <v>4.5999999999999996</v>
      </c>
      <c r="J50" s="310">
        <v>4.5999999999999996</v>
      </c>
      <c r="K50" s="310">
        <v>5.8</v>
      </c>
      <c r="L50" s="310">
        <v>9.3000000000000007</v>
      </c>
      <c r="M50" s="310">
        <v>9.6</v>
      </c>
      <c r="N50" s="310">
        <v>8.9</v>
      </c>
      <c r="O50" s="310">
        <v>8.1</v>
      </c>
      <c r="P50" s="152"/>
      <c r="Q50" s="152"/>
      <c r="R50" s="152"/>
    </row>
    <row r="51" spans="1:28" s="148" customFormat="1" ht="3" customHeight="1">
      <c r="B51" s="220"/>
      <c r="C51" s="222"/>
      <c r="D51" s="222"/>
      <c r="E51" s="222"/>
      <c r="F51" s="222"/>
      <c r="G51" s="230"/>
      <c r="H51" s="230"/>
      <c r="I51" s="224"/>
      <c r="J51" s="224"/>
      <c r="K51" s="224"/>
      <c r="L51" s="224"/>
      <c r="M51" s="224"/>
      <c r="N51" s="231"/>
      <c r="O51" s="231"/>
      <c r="P51" s="225"/>
      <c r="R51" s="231"/>
      <c r="S51" s="231"/>
      <c r="T51" s="231"/>
      <c r="U51" s="231"/>
      <c r="V51" s="231"/>
      <c r="W51" s="231"/>
      <c r="X51" s="231"/>
      <c r="Y51" s="152"/>
      <c r="Z51" s="152"/>
      <c r="AA51" s="152"/>
      <c r="AB51" s="152"/>
    </row>
    <row r="52" spans="1:28" s="232" customFormat="1" ht="66.75" customHeight="1">
      <c r="C52" s="411" t="s">
        <v>302</v>
      </c>
      <c r="D52" s="411"/>
      <c r="E52" s="411"/>
      <c r="F52" s="411"/>
      <c r="G52" s="411"/>
      <c r="H52" s="411"/>
      <c r="I52" s="411"/>
      <c r="J52" s="411"/>
      <c r="K52" s="411"/>
      <c r="L52" s="411"/>
      <c r="M52" s="411"/>
      <c r="N52" s="411"/>
      <c r="O52" s="411"/>
      <c r="R52" s="234"/>
      <c r="S52" s="234"/>
      <c r="T52" s="234"/>
      <c r="U52" s="234"/>
      <c r="V52" s="234"/>
      <c r="W52" s="234"/>
      <c r="X52" s="234"/>
      <c r="Y52" s="235"/>
      <c r="Z52" s="235"/>
      <c r="AA52" s="235"/>
      <c r="AB52" s="235"/>
    </row>
    <row r="53" spans="1:28">
      <c r="C53" s="168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28" s="283" customFormat="1">
      <c r="A54" s="283" t="s">
        <v>301</v>
      </c>
      <c r="F54" s="284"/>
    </row>
    <row r="55" spans="1:28">
      <c r="C55" s="168"/>
      <c r="D55" s="22"/>
      <c r="E55" s="22"/>
      <c r="F55" s="22"/>
      <c r="G55" s="22"/>
      <c r="H55" s="22"/>
      <c r="I55" s="22"/>
      <c r="J55" s="22"/>
      <c r="K55" s="22"/>
      <c r="L55" s="22"/>
      <c r="M55" s="22"/>
    </row>
  </sheetData>
  <mergeCells count="2">
    <mergeCell ref="C2:O2"/>
    <mergeCell ref="C52:O52"/>
  </mergeCells>
  <phoneticPr fontId="4" type="noConversion"/>
  <pageMargins left="0.59055118110236227" right="0.47244094488188981" top="1.1811023622047201" bottom="0.98425196850393704" header="0.78740157480314998" footer="0.78740157480314965"/>
  <pageSetup paperSize="9" scale="94" firstPageNumber="138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04">
    <tabColor theme="0"/>
  </sheetPr>
  <dimension ref="A1:AE53"/>
  <sheetViews>
    <sheetView showGridLines="0" view="pageBreakPreview" topLeftCell="A2" zoomScale="145" zoomScaleNormal="120" zoomScaleSheetLayoutView="145" workbookViewId="0">
      <selection activeCell="I17" sqref="I17"/>
    </sheetView>
  </sheetViews>
  <sheetFormatPr defaultRowHeight="13.5"/>
  <cols>
    <col min="1" max="1" width="1.77734375" style="14" customWidth="1"/>
    <col min="2" max="2" width="0.88671875" style="14" customWidth="1"/>
    <col min="3" max="3" width="1.21875" style="14" customWidth="1"/>
    <col min="4" max="4" width="9.77734375" style="22" customWidth="1"/>
    <col min="5" max="5" width="1.109375" style="14" customWidth="1"/>
    <col min="6" max="13" width="8" style="14" customWidth="1"/>
    <col min="14" max="15" width="1.44140625" style="14" customWidth="1"/>
    <col min="16" max="23" width="8.33203125" style="14" customWidth="1"/>
    <col min="24" max="25" width="0.5546875" style="14" customWidth="1"/>
    <col min="26" max="26" width="8.88671875" style="14"/>
    <col min="27" max="27" width="0.88671875" style="14" customWidth="1"/>
    <col min="28" max="28" width="1.77734375" style="14" customWidth="1"/>
    <col min="29" max="31" width="8.88671875" style="145"/>
    <col min="32" max="16384" width="8.88671875" style="14"/>
  </cols>
  <sheetData>
    <row r="1" spans="1:31" s="12" customFormat="1" ht="11.25">
      <c r="A1" s="81"/>
      <c r="B1" s="11"/>
      <c r="D1" s="22"/>
      <c r="Z1" s="13"/>
      <c r="AA1" s="124"/>
      <c r="AC1" s="145"/>
      <c r="AD1" s="145"/>
      <c r="AE1" s="145"/>
    </row>
    <row r="2" spans="1:31" ht="35.25" customHeight="1">
      <c r="C2" s="416" t="s">
        <v>283</v>
      </c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275"/>
      <c r="O2" s="275"/>
      <c r="P2" s="404" t="s">
        <v>343</v>
      </c>
      <c r="Q2" s="404"/>
      <c r="R2" s="404"/>
      <c r="S2" s="404"/>
      <c r="T2" s="404"/>
      <c r="U2" s="404"/>
      <c r="V2" s="404"/>
      <c r="W2" s="404"/>
      <c r="X2" s="404"/>
      <c r="Y2" s="404"/>
      <c r="Z2" s="404"/>
    </row>
    <row r="3" spans="1:31" s="4" customFormat="1" ht="10.5" customHeight="1">
      <c r="C3" s="69" t="s">
        <v>289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P3" s="10"/>
      <c r="Q3" s="10"/>
      <c r="R3" s="10"/>
      <c r="S3" s="10"/>
      <c r="T3" s="10"/>
      <c r="U3" s="10"/>
      <c r="V3" s="10"/>
      <c r="W3" s="10"/>
      <c r="X3" s="10"/>
      <c r="Y3" s="10"/>
      <c r="Z3" s="10" t="s">
        <v>268</v>
      </c>
      <c r="AC3" s="147"/>
      <c r="AD3" s="147"/>
      <c r="AE3" s="147"/>
    </row>
    <row r="4" spans="1:31" s="22" customFormat="1" ht="21" customHeight="1">
      <c r="B4" s="21"/>
      <c r="C4" s="68"/>
      <c r="D4" s="414" t="s">
        <v>329</v>
      </c>
      <c r="E4" s="192"/>
      <c r="F4" s="412" t="s">
        <v>341</v>
      </c>
      <c r="G4" s="408"/>
      <c r="H4" s="408"/>
      <c r="I4" s="408"/>
      <c r="J4" s="408"/>
      <c r="K4" s="408"/>
      <c r="L4" s="408"/>
      <c r="M4" s="408"/>
      <c r="N4" s="26"/>
      <c r="O4" s="26"/>
      <c r="P4" s="412" t="s">
        <v>342</v>
      </c>
      <c r="Q4" s="408"/>
      <c r="R4" s="408"/>
      <c r="S4" s="408"/>
      <c r="T4" s="408"/>
      <c r="U4" s="408"/>
      <c r="V4" s="408"/>
      <c r="W4" s="409"/>
      <c r="X4" s="199"/>
      <c r="Y4" s="191"/>
      <c r="Z4" s="414" t="s">
        <v>36</v>
      </c>
      <c r="AA4" s="21"/>
      <c r="AC4" s="145"/>
      <c r="AD4" s="145"/>
      <c r="AE4" s="145"/>
    </row>
    <row r="5" spans="1:31" s="22" customFormat="1" ht="43.5" customHeight="1">
      <c r="B5" s="23"/>
      <c r="C5" s="107"/>
      <c r="D5" s="415"/>
      <c r="E5" s="194"/>
      <c r="F5" s="198">
        <v>2006</v>
      </c>
      <c r="G5" s="198">
        <v>2007</v>
      </c>
      <c r="H5" s="159">
        <v>2008</v>
      </c>
      <c r="I5" s="159">
        <v>2009</v>
      </c>
      <c r="J5" s="159">
        <v>2010</v>
      </c>
      <c r="K5" s="159">
        <v>2011</v>
      </c>
      <c r="L5" s="159">
        <v>2012</v>
      </c>
      <c r="M5" s="159" t="s">
        <v>330</v>
      </c>
      <c r="N5" s="27"/>
      <c r="O5" s="27"/>
      <c r="P5" s="198">
        <v>2006</v>
      </c>
      <c r="Q5" s="159">
        <v>2007</v>
      </c>
      <c r="R5" s="159">
        <v>2008</v>
      </c>
      <c r="S5" s="159">
        <v>2009</v>
      </c>
      <c r="T5" s="159">
        <v>2010</v>
      </c>
      <c r="U5" s="159">
        <v>2011</v>
      </c>
      <c r="V5" s="159">
        <v>2012</v>
      </c>
      <c r="W5" s="159" t="s">
        <v>330</v>
      </c>
      <c r="X5" s="200"/>
      <c r="Y5" s="193"/>
      <c r="Z5" s="415"/>
      <c r="AA5" s="23"/>
      <c r="AC5" s="145"/>
      <c r="AD5" s="145"/>
      <c r="AE5" s="145"/>
    </row>
    <row r="6" spans="1:31" ht="6.95" customHeight="1">
      <c r="B6" s="25"/>
      <c r="C6" s="25"/>
      <c r="D6" s="20"/>
      <c r="E6" s="16"/>
      <c r="F6" s="96"/>
      <c r="G6" s="96"/>
      <c r="H6" s="96"/>
      <c r="I6" s="96"/>
      <c r="J6" s="96"/>
      <c r="K6" s="96"/>
      <c r="L6" s="96"/>
      <c r="M6" s="95"/>
      <c r="N6" s="97"/>
      <c r="O6" s="97"/>
      <c r="P6" s="98"/>
      <c r="Q6" s="98"/>
      <c r="R6" s="98"/>
      <c r="S6" s="98"/>
      <c r="T6" s="98"/>
      <c r="U6" s="98"/>
      <c r="V6" s="98"/>
      <c r="W6" s="99"/>
      <c r="X6" s="31"/>
      <c r="Y6" s="15"/>
      <c r="Z6" s="29"/>
    </row>
    <row r="7" spans="1:31" s="148" customFormat="1" ht="11.25" customHeight="1">
      <c r="A7" s="149"/>
      <c r="B7" s="149"/>
      <c r="C7" s="153"/>
      <c r="D7" s="39" t="s">
        <v>39</v>
      </c>
      <c r="E7" s="154"/>
      <c r="F7" s="312">
        <v>110.9</v>
      </c>
      <c r="G7" s="312">
        <v>120.7</v>
      </c>
      <c r="H7" s="312">
        <v>131.1</v>
      </c>
      <c r="I7" s="312">
        <v>139.30000000000001</v>
      </c>
      <c r="J7" s="312">
        <v>154.30000000000001</v>
      </c>
      <c r="K7" s="312">
        <v>168.9</v>
      </c>
      <c r="L7" s="312">
        <v>185.9</v>
      </c>
      <c r="M7" s="312">
        <f>(L7-K7)/K7*100</f>
        <v>10.065127294256957</v>
      </c>
      <c r="N7" s="313"/>
      <c r="O7" s="313"/>
      <c r="P7" s="312">
        <v>110.9</v>
      </c>
      <c r="Q7" s="312">
        <v>124</v>
      </c>
      <c r="R7" s="312">
        <v>142</v>
      </c>
      <c r="S7" s="312">
        <v>150.9</v>
      </c>
      <c r="T7" s="312">
        <v>173.6</v>
      </c>
      <c r="U7" s="312">
        <v>197.5</v>
      </c>
      <c r="V7" s="312">
        <v>221.6</v>
      </c>
      <c r="W7" s="314">
        <f>(V7-U7)/U7*100</f>
        <v>12.202531645569618</v>
      </c>
      <c r="X7" s="151"/>
      <c r="Y7" s="236"/>
      <c r="Z7" s="157" t="s">
        <v>123</v>
      </c>
      <c r="AA7" s="149"/>
      <c r="AC7" s="158"/>
      <c r="AD7" s="158"/>
      <c r="AE7" s="158"/>
    </row>
    <row r="8" spans="1:31" s="148" customFormat="1" ht="11.25" customHeight="1">
      <c r="A8" s="149"/>
      <c r="B8" s="149"/>
      <c r="C8" s="153"/>
      <c r="D8" s="39" t="s">
        <v>101</v>
      </c>
      <c r="E8" s="154"/>
      <c r="F8" s="312">
        <v>103.5</v>
      </c>
      <c r="G8" s="312">
        <v>106</v>
      </c>
      <c r="H8" s="312">
        <v>110.6</v>
      </c>
      <c r="I8" s="312">
        <v>112.6</v>
      </c>
      <c r="J8" s="312">
        <v>115.8</v>
      </c>
      <c r="K8" s="312">
        <v>119.7</v>
      </c>
      <c r="L8" s="312">
        <v>121.8</v>
      </c>
      <c r="M8" s="312">
        <f t="shared" ref="M8:M51" si="0">(L8-K8)/K8*100</f>
        <v>1.7543859649122757</v>
      </c>
      <c r="N8" s="315"/>
      <c r="O8" s="315"/>
      <c r="P8" s="312">
        <v>107.9</v>
      </c>
      <c r="Q8" s="312">
        <v>110.5</v>
      </c>
      <c r="R8" s="312">
        <v>119.6</v>
      </c>
      <c r="S8" s="312">
        <v>113.1</v>
      </c>
      <c r="T8" s="312">
        <v>115.3</v>
      </c>
      <c r="U8" s="312">
        <v>119.2</v>
      </c>
      <c r="V8" s="312" t="s">
        <v>27</v>
      </c>
      <c r="W8" s="312" t="s">
        <v>27</v>
      </c>
      <c r="X8" s="155"/>
      <c r="Y8" s="156"/>
      <c r="Z8" s="157" t="s">
        <v>124</v>
      </c>
      <c r="AC8" s="158"/>
      <c r="AD8" s="158"/>
      <c r="AE8" s="158"/>
    </row>
    <row r="9" spans="1:31" s="148" customFormat="1" ht="11.25" customHeight="1">
      <c r="A9" s="149"/>
      <c r="B9" s="149"/>
      <c r="C9" s="153"/>
      <c r="D9" s="39" t="s">
        <v>40</v>
      </c>
      <c r="E9" s="154"/>
      <c r="F9" s="312">
        <v>101.5</v>
      </c>
      <c r="G9" s="312">
        <v>103.7</v>
      </c>
      <c r="H9" s="312">
        <v>107</v>
      </c>
      <c r="I9" s="312">
        <v>107.5</v>
      </c>
      <c r="J9" s="312">
        <v>109.5</v>
      </c>
      <c r="K9" s="312">
        <v>113.1</v>
      </c>
      <c r="L9" s="312">
        <v>115.9</v>
      </c>
      <c r="M9" s="312">
        <f t="shared" si="0"/>
        <v>2.4756852343059341</v>
      </c>
      <c r="N9" s="315"/>
      <c r="O9" s="315"/>
      <c r="P9" s="312">
        <v>102.9</v>
      </c>
      <c r="Q9" s="312">
        <v>107.1</v>
      </c>
      <c r="R9" s="312">
        <v>114</v>
      </c>
      <c r="S9" s="312">
        <v>105.6</v>
      </c>
      <c r="T9" s="312">
        <v>110.8</v>
      </c>
      <c r="U9" s="312">
        <v>120</v>
      </c>
      <c r="V9" s="312">
        <v>122.9</v>
      </c>
      <c r="W9" s="314">
        <f t="shared" ref="W9:W51" si="1">(V9-U9)/U9*100</f>
        <v>2.4166666666666714</v>
      </c>
      <c r="X9" s="155"/>
      <c r="Y9" s="156"/>
      <c r="Z9" s="157" t="s">
        <v>63</v>
      </c>
      <c r="AC9" s="158"/>
      <c r="AD9" s="158"/>
      <c r="AE9" s="158"/>
    </row>
    <row r="10" spans="1:31" s="148" customFormat="1" ht="11.25" customHeight="1">
      <c r="A10" s="149"/>
      <c r="B10" s="149"/>
      <c r="C10" s="153"/>
      <c r="D10" s="39" t="s">
        <v>41</v>
      </c>
      <c r="E10" s="154"/>
      <c r="F10" s="312">
        <v>101.8</v>
      </c>
      <c r="G10" s="312">
        <v>103.6</v>
      </c>
      <c r="H10" s="312">
        <v>108.3</v>
      </c>
      <c r="I10" s="312">
        <v>108.2</v>
      </c>
      <c r="J10" s="312">
        <v>110.6</v>
      </c>
      <c r="K10" s="312">
        <v>114.5</v>
      </c>
      <c r="L10" s="312">
        <v>117.8</v>
      </c>
      <c r="M10" s="312">
        <f t="shared" si="0"/>
        <v>2.882096069868993</v>
      </c>
      <c r="N10" s="315"/>
      <c r="O10" s="315"/>
      <c r="P10" s="312">
        <v>106</v>
      </c>
      <c r="Q10" s="312">
        <v>108.9</v>
      </c>
      <c r="R10" s="312">
        <v>115.7</v>
      </c>
      <c r="S10" s="312">
        <v>105.8</v>
      </c>
      <c r="T10" s="312">
        <v>114.1</v>
      </c>
      <c r="U10" s="312">
        <v>123.3</v>
      </c>
      <c r="V10" s="312">
        <v>128.30000000000001</v>
      </c>
      <c r="W10" s="314">
        <f t="shared" si="1"/>
        <v>4.0551500405515117</v>
      </c>
      <c r="X10" s="155"/>
      <c r="Y10" s="156"/>
      <c r="Z10" s="157" t="s">
        <v>108</v>
      </c>
      <c r="AC10" s="158"/>
      <c r="AD10" s="158"/>
      <c r="AE10" s="158"/>
    </row>
    <row r="11" spans="1:31" s="148" customFormat="1" ht="11.25" customHeight="1">
      <c r="A11" s="149"/>
      <c r="B11" s="149"/>
      <c r="C11" s="153"/>
      <c r="D11" s="39" t="s">
        <v>98</v>
      </c>
      <c r="E11" s="154"/>
      <c r="F11" s="312">
        <v>104.2</v>
      </c>
      <c r="G11" s="312">
        <v>108</v>
      </c>
      <c r="H11" s="312">
        <v>114.1</v>
      </c>
      <c r="I11" s="312">
        <v>119.7</v>
      </c>
      <c r="J11" s="312">
        <v>125.7</v>
      </c>
      <c r="K11" s="312">
        <v>134</v>
      </c>
      <c r="L11" s="312">
        <v>141.30000000000001</v>
      </c>
      <c r="M11" s="312">
        <f t="shared" si="0"/>
        <v>5.4477611940298587</v>
      </c>
      <c r="N11" s="315"/>
      <c r="O11" s="315"/>
      <c r="P11" s="312">
        <v>100.8</v>
      </c>
      <c r="Q11" s="312">
        <v>106.4</v>
      </c>
      <c r="R11" s="312">
        <v>121</v>
      </c>
      <c r="S11" s="312">
        <v>120.7</v>
      </c>
      <c r="T11" s="312">
        <v>127.6</v>
      </c>
      <c r="U11" s="312">
        <v>139.69999999999999</v>
      </c>
      <c r="V11" s="312">
        <v>147.9</v>
      </c>
      <c r="W11" s="314">
        <f t="shared" si="1"/>
        <v>5.8697208303507642</v>
      </c>
      <c r="X11" s="155"/>
      <c r="Y11" s="156"/>
      <c r="Z11" s="157" t="s">
        <v>109</v>
      </c>
      <c r="AC11" s="158"/>
      <c r="AD11" s="158"/>
      <c r="AE11" s="158"/>
    </row>
    <row r="12" spans="1:31" s="148" customFormat="1" ht="11.25" customHeight="1">
      <c r="A12" s="149"/>
      <c r="B12" s="149"/>
      <c r="C12" s="153"/>
      <c r="D12" s="39" t="s">
        <v>42</v>
      </c>
      <c r="E12" s="154"/>
      <c r="F12" s="312">
        <v>102</v>
      </c>
      <c r="G12" s="312">
        <v>104.2</v>
      </c>
      <c r="H12" s="312">
        <v>106.7</v>
      </c>
      <c r="I12" s="312">
        <v>107</v>
      </c>
      <c r="J12" s="312">
        <v>108.9</v>
      </c>
      <c r="K12" s="312">
        <v>112</v>
      </c>
      <c r="L12" s="312">
        <v>113.7</v>
      </c>
      <c r="M12" s="312">
        <f t="shared" si="0"/>
        <v>1.5178571428571455</v>
      </c>
      <c r="N12" s="315"/>
      <c r="O12" s="315"/>
      <c r="P12" s="312">
        <v>102.3</v>
      </c>
      <c r="Q12" s="312">
        <v>103.8</v>
      </c>
      <c r="R12" s="312">
        <v>108.4</v>
      </c>
      <c r="S12" s="312">
        <v>104.6</v>
      </c>
      <c r="T12" s="312">
        <v>105.6</v>
      </c>
      <c r="U12" s="312">
        <v>110.5</v>
      </c>
      <c r="V12" s="312">
        <v>111.2</v>
      </c>
      <c r="W12" s="314">
        <f t="shared" si="1"/>
        <v>0.63348416289593024</v>
      </c>
      <c r="X12" s="155"/>
      <c r="Y12" s="156"/>
      <c r="Z12" s="157" t="s">
        <v>112</v>
      </c>
      <c r="AC12" s="158"/>
      <c r="AD12" s="158"/>
      <c r="AE12" s="158"/>
    </row>
    <row r="13" spans="1:31" s="148" customFormat="1" ht="11.25" customHeight="1">
      <c r="A13" s="149"/>
      <c r="B13" s="149"/>
      <c r="C13" s="153"/>
      <c r="D13" s="39" t="s">
        <v>43</v>
      </c>
      <c r="E13" s="154"/>
      <c r="F13" s="316" t="s">
        <v>27</v>
      </c>
      <c r="G13" s="316" t="s">
        <v>27</v>
      </c>
      <c r="H13" s="316" t="s">
        <v>27</v>
      </c>
      <c r="I13" s="316">
        <v>100</v>
      </c>
      <c r="J13" s="312">
        <v>101.4</v>
      </c>
      <c r="K13" s="312">
        <v>104.8</v>
      </c>
      <c r="L13" s="312">
        <v>107.9</v>
      </c>
      <c r="M13" s="312">
        <f t="shared" si="0"/>
        <v>2.9580152671755804</v>
      </c>
      <c r="N13" s="315"/>
      <c r="O13" s="315"/>
      <c r="P13" s="312" t="s">
        <v>27</v>
      </c>
      <c r="Q13" s="312" t="s">
        <v>27</v>
      </c>
      <c r="R13" s="312" t="s">
        <v>27</v>
      </c>
      <c r="S13" s="312" t="s">
        <v>27</v>
      </c>
      <c r="T13" s="312" t="s">
        <v>27</v>
      </c>
      <c r="U13" s="312" t="s">
        <v>27</v>
      </c>
      <c r="V13" s="312" t="s">
        <v>27</v>
      </c>
      <c r="W13" s="312" t="s">
        <v>27</v>
      </c>
      <c r="X13" s="155"/>
      <c r="Y13" s="156"/>
      <c r="Z13" s="157" t="s">
        <v>126</v>
      </c>
      <c r="AC13" s="158"/>
      <c r="AD13" s="158"/>
      <c r="AE13" s="158"/>
    </row>
    <row r="14" spans="1:31" s="148" customFormat="1" ht="11.25" customHeight="1">
      <c r="A14" s="149"/>
      <c r="B14" s="149"/>
      <c r="C14" s="153"/>
      <c r="D14" s="39" t="s">
        <v>104</v>
      </c>
      <c r="E14" s="154" t="s">
        <v>303</v>
      </c>
      <c r="F14" s="316">
        <v>114.5</v>
      </c>
      <c r="G14" s="316">
        <v>125.6</v>
      </c>
      <c r="H14" s="316">
        <v>158.6</v>
      </c>
      <c r="I14" s="316">
        <v>173.2</v>
      </c>
      <c r="J14" s="316">
        <v>180.1</v>
      </c>
      <c r="K14" s="316">
        <v>205.3</v>
      </c>
      <c r="L14" s="316">
        <v>224.6</v>
      </c>
      <c r="M14" s="312" t="s">
        <v>27</v>
      </c>
      <c r="N14" s="317"/>
      <c r="O14" s="317"/>
      <c r="P14" s="312" t="s">
        <v>27</v>
      </c>
      <c r="Q14" s="312" t="s">
        <v>27</v>
      </c>
      <c r="R14" s="312" t="s">
        <v>27</v>
      </c>
      <c r="S14" s="312" t="s">
        <v>27</v>
      </c>
      <c r="T14" s="312" t="s">
        <v>27</v>
      </c>
      <c r="U14" s="312" t="s">
        <v>27</v>
      </c>
      <c r="V14" s="312" t="s">
        <v>27</v>
      </c>
      <c r="W14" s="312" t="s">
        <v>27</v>
      </c>
      <c r="X14" s="155"/>
      <c r="Y14" s="156"/>
      <c r="Z14" s="157" t="s">
        <v>113</v>
      </c>
      <c r="AC14" s="158"/>
      <c r="AD14" s="158"/>
      <c r="AE14" s="158"/>
    </row>
    <row r="15" spans="1:31" s="148" customFormat="1" ht="11.25" customHeight="1">
      <c r="A15" s="149"/>
      <c r="B15" s="149"/>
      <c r="C15" s="153"/>
      <c r="D15" s="39" t="s">
        <v>44</v>
      </c>
      <c r="E15" s="154"/>
      <c r="F15" s="312">
        <v>101.9</v>
      </c>
      <c r="G15" s="312">
        <v>103.6</v>
      </c>
      <c r="H15" s="312">
        <v>107.2</v>
      </c>
      <c r="I15" s="312">
        <v>108.6</v>
      </c>
      <c r="J15" s="312">
        <v>111.1</v>
      </c>
      <c r="K15" s="312">
        <v>114.1</v>
      </c>
      <c r="L15" s="312">
        <v>116.9</v>
      </c>
      <c r="M15" s="312">
        <f t="shared" si="0"/>
        <v>2.45398773006136</v>
      </c>
      <c r="N15" s="315"/>
      <c r="O15" s="315"/>
      <c r="P15" s="312">
        <v>104</v>
      </c>
      <c r="Q15" s="312">
        <v>108.4</v>
      </c>
      <c r="R15" s="312">
        <v>115.4</v>
      </c>
      <c r="S15" s="312">
        <v>108</v>
      </c>
      <c r="T15" s="312">
        <v>113.5</v>
      </c>
      <c r="U15" s="312">
        <v>121.2</v>
      </c>
      <c r="V15" s="312">
        <v>124.6</v>
      </c>
      <c r="W15" s="314">
        <f t="shared" si="1"/>
        <v>2.8052805280527982</v>
      </c>
      <c r="X15" s="155"/>
      <c r="Y15" s="156"/>
      <c r="Z15" s="157" t="s">
        <v>110</v>
      </c>
      <c r="AC15" s="158"/>
      <c r="AD15" s="158"/>
      <c r="AE15" s="158"/>
    </row>
    <row r="16" spans="1:31" s="148" customFormat="1" ht="11.25" customHeight="1">
      <c r="A16" s="149"/>
      <c r="B16" s="149"/>
      <c r="C16" s="153"/>
      <c r="D16" s="39" t="s">
        <v>106</v>
      </c>
      <c r="E16" s="154"/>
      <c r="F16" s="312">
        <v>107.6</v>
      </c>
      <c r="G16" s="312">
        <v>117.7</v>
      </c>
      <c r="H16" s="312">
        <v>139.19999999999999</v>
      </c>
      <c r="I16" s="312">
        <v>155.6</v>
      </c>
      <c r="J16" s="312">
        <v>173.1</v>
      </c>
      <c r="K16" s="312">
        <v>190.5</v>
      </c>
      <c r="L16" s="312">
        <v>204.1</v>
      </c>
      <c r="M16" s="312">
        <f t="shared" si="0"/>
        <v>7.1391076115485532</v>
      </c>
      <c r="N16" s="315"/>
      <c r="O16" s="315"/>
      <c r="P16" s="312">
        <v>107</v>
      </c>
      <c r="Q16" s="312">
        <v>117.7</v>
      </c>
      <c r="R16" s="312">
        <v>142.6</v>
      </c>
      <c r="S16" s="312">
        <v>134.5</v>
      </c>
      <c r="T16" s="312">
        <v>151.5</v>
      </c>
      <c r="U16" s="312">
        <v>173.8</v>
      </c>
      <c r="V16" s="312">
        <v>178.1</v>
      </c>
      <c r="W16" s="314">
        <f t="shared" si="1"/>
        <v>2.474108170310692</v>
      </c>
      <c r="X16" s="155"/>
      <c r="Y16" s="156"/>
      <c r="Z16" s="157" t="s">
        <v>128</v>
      </c>
      <c r="AC16" s="158"/>
      <c r="AD16" s="158"/>
      <c r="AE16" s="158"/>
    </row>
    <row r="17" spans="1:31" s="148" customFormat="1" ht="11.25" customHeight="1">
      <c r="A17" s="149"/>
      <c r="B17" s="149"/>
      <c r="C17" s="153"/>
      <c r="D17" s="39" t="s">
        <v>45</v>
      </c>
      <c r="E17" s="154"/>
      <c r="F17" s="312">
        <v>101.6</v>
      </c>
      <c r="G17" s="312">
        <v>104.1</v>
      </c>
      <c r="H17" s="312">
        <v>108.4</v>
      </c>
      <c r="I17" s="312">
        <v>108.4</v>
      </c>
      <c r="J17" s="312">
        <v>109.7</v>
      </c>
      <c r="K17" s="312">
        <v>113.4</v>
      </c>
      <c r="L17" s="312">
        <v>116.6</v>
      </c>
      <c r="M17" s="312">
        <f t="shared" si="0"/>
        <v>2.8218694885361448</v>
      </c>
      <c r="N17" s="315"/>
      <c r="O17" s="315"/>
      <c r="P17" s="312">
        <v>105.7</v>
      </c>
      <c r="Q17" s="312">
        <v>109.9</v>
      </c>
      <c r="R17" s="312">
        <v>116.1</v>
      </c>
      <c r="S17" s="312">
        <v>108.7</v>
      </c>
      <c r="T17" s="312">
        <v>114.2</v>
      </c>
      <c r="U17" s="312">
        <v>121.8</v>
      </c>
      <c r="V17" s="312">
        <v>125.3</v>
      </c>
      <c r="W17" s="314">
        <f t="shared" si="1"/>
        <v>2.8735632183908044</v>
      </c>
      <c r="X17" s="155"/>
      <c r="Y17" s="156"/>
      <c r="Z17" s="157" t="s">
        <v>129</v>
      </c>
      <c r="AC17" s="158"/>
      <c r="AD17" s="158"/>
      <c r="AE17" s="158"/>
    </row>
    <row r="18" spans="1:31" s="148" customFormat="1" ht="11.25" customHeight="1">
      <c r="A18" s="149"/>
      <c r="B18" s="149"/>
      <c r="C18" s="153"/>
      <c r="D18" s="39" t="s">
        <v>102</v>
      </c>
      <c r="E18" s="154"/>
      <c r="F18" s="312">
        <v>101.7</v>
      </c>
      <c r="G18" s="312">
        <v>103.2</v>
      </c>
      <c r="H18" s="312">
        <v>106.1</v>
      </c>
      <c r="I18" s="312">
        <v>106.2</v>
      </c>
      <c r="J18" s="312">
        <v>107.8</v>
      </c>
      <c r="K18" s="312">
        <v>110.1</v>
      </c>
      <c r="L18" s="312">
        <v>112.3</v>
      </c>
      <c r="M18" s="312">
        <f t="shared" si="0"/>
        <v>1.9981834695731182</v>
      </c>
      <c r="N18" s="315"/>
      <c r="O18" s="315"/>
      <c r="P18" s="312">
        <v>102.9</v>
      </c>
      <c r="Q18" s="312">
        <v>105.3</v>
      </c>
      <c r="R18" s="312">
        <v>110.3</v>
      </c>
      <c r="S18" s="312">
        <v>104.1</v>
      </c>
      <c r="T18" s="312">
        <v>107.3</v>
      </c>
      <c r="U18" s="312">
        <v>113</v>
      </c>
      <c r="V18" s="312">
        <v>115.5</v>
      </c>
      <c r="W18" s="314">
        <f t="shared" si="1"/>
        <v>2.2123893805309733</v>
      </c>
      <c r="X18" s="155"/>
      <c r="Y18" s="156"/>
      <c r="Z18" s="157" t="s">
        <v>114</v>
      </c>
      <c r="AC18" s="158"/>
      <c r="AD18" s="158"/>
      <c r="AE18" s="158"/>
    </row>
    <row r="19" spans="1:31" s="148" customFormat="1" ht="11.25" customHeight="1">
      <c r="A19" s="149"/>
      <c r="B19" s="149"/>
      <c r="C19" s="153"/>
      <c r="D19" s="39" t="s">
        <v>46</v>
      </c>
      <c r="E19" s="154"/>
      <c r="F19" s="312">
        <v>101.6</v>
      </c>
      <c r="G19" s="312">
        <v>103.9</v>
      </c>
      <c r="H19" s="312">
        <v>106.6</v>
      </c>
      <c r="I19" s="312">
        <v>107</v>
      </c>
      <c r="J19" s="312">
        <v>108.2</v>
      </c>
      <c r="K19" s="312">
        <v>110.4</v>
      </c>
      <c r="L19" s="312">
        <v>112.6</v>
      </c>
      <c r="M19" s="312">
        <f t="shared" si="0"/>
        <v>1.9927536231883956</v>
      </c>
      <c r="N19" s="315"/>
      <c r="O19" s="315"/>
      <c r="P19" s="312">
        <v>105.4</v>
      </c>
      <c r="Q19" s="312">
        <v>106.8</v>
      </c>
      <c r="R19" s="312">
        <v>112.7</v>
      </c>
      <c r="S19" s="312">
        <v>108</v>
      </c>
      <c r="T19" s="312">
        <v>109.7</v>
      </c>
      <c r="U19" s="312">
        <v>115.9</v>
      </c>
      <c r="V19" s="312">
        <v>118.3</v>
      </c>
      <c r="W19" s="314">
        <f t="shared" si="1"/>
        <v>2.0707506471095698</v>
      </c>
      <c r="X19" s="155"/>
      <c r="Y19" s="156"/>
      <c r="Z19" s="157" t="s">
        <v>115</v>
      </c>
      <c r="AC19" s="158"/>
      <c r="AD19" s="158"/>
      <c r="AE19" s="158"/>
    </row>
    <row r="20" spans="1:31" s="148" customFormat="1" ht="11.25" customHeight="1">
      <c r="A20" s="149"/>
      <c r="B20" s="149"/>
      <c r="C20" s="153"/>
      <c r="D20" s="39" t="s">
        <v>29</v>
      </c>
      <c r="E20" s="154"/>
      <c r="F20" s="312">
        <v>103.2</v>
      </c>
      <c r="G20" s="312">
        <v>106.2</v>
      </c>
      <c r="H20" s="312">
        <v>110.6</v>
      </c>
      <c r="I20" s="312">
        <v>111.9</v>
      </c>
      <c r="J20" s="312">
        <v>117.2</v>
      </c>
      <c r="K20" s="312">
        <v>121.1</v>
      </c>
      <c r="L20" s="312">
        <v>122.9</v>
      </c>
      <c r="M20" s="312">
        <f t="shared" si="0"/>
        <v>1.4863748967795305</v>
      </c>
      <c r="N20" s="315"/>
      <c r="O20" s="315"/>
      <c r="P20" s="312">
        <v>107.3</v>
      </c>
      <c r="Q20" s="312">
        <v>111.7</v>
      </c>
      <c r="R20" s="312">
        <v>123</v>
      </c>
      <c r="S20" s="312">
        <v>115.8</v>
      </c>
      <c r="T20" s="312">
        <v>122.9</v>
      </c>
      <c r="U20" s="312">
        <v>132</v>
      </c>
      <c r="V20" s="312">
        <v>138.6</v>
      </c>
      <c r="W20" s="314">
        <f t="shared" si="1"/>
        <v>4.9999999999999956</v>
      </c>
      <c r="X20" s="155"/>
      <c r="Y20" s="156"/>
      <c r="Z20" s="157" t="s">
        <v>64</v>
      </c>
      <c r="AC20" s="158"/>
      <c r="AD20" s="158"/>
      <c r="AE20" s="158"/>
    </row>
    <row r="21" spans="1:31" s="148" customFormat="1" ht="11.25" customHeight="1">
      <c r="A21" s="149"/>
      <c r="B21" s="149"/>
      <c r="C21" s="153"/>
      <c r="D21" s="39" t="s">
        <v>47</v>
      </c>
      <c r="E21" s="154"/>
      <c r="F21" s="312">
        <v>102.1</v>
      </c>
      <c r="G21" s="312">
        <v>104.1</v>
      </c>
      <c r="H21" s="312">
        <v>108.5</v>
      </c>
      <c r="I21" s="312">
        <v>109.2</v>
      </c>
      <c r="J21" s="312">
        <v>111.8</v>
      </c>
      <c r="K21" s="312">
        <v>117.6</v>
      </c>
      <c r="L21" s="312">
        <v>122.4</v>
      </c>
      <c r="M21" s="312">
        <f t="shared" si="0"/>
        <v>4.0816326530612344</v>
      </c>
      <c r="N21" s="315"/>
      <c r="O21" s="315"/>
      <c r="P21" s="312">
        <v>102.2</v>
      </c>
      <c r="Q21" s="312">
        <v>105.3</v>
      </c>
      <c r="R21" s="312">
        <v>111.2</v>
      </c>
      <c r="S21" s="312">
        <v>109.3</v>
      </c>
      <c r="T21" s="312">
        <v>115.9</v>
      </c>
      <c r="U21" s="312">
        <v>125.6</v>
      </c>
      <c r="V21" s="312">
        <v>125.7</v>
      </c>
      <c r="W21" s="314">
        <f t="shared" si="1"/>
        <v>7.9617834394911255E-2</v>
      </c>
      <c r="X21" s="155"/>
      <c r="Y21" s="156"/>
      <c r="Z21" s="157" t="s">
        <v>65</v>
      </c>
      <c r="AC21" s="158"/>
      <c r="AD21" s="158"/>
      <c r="AE21" s="158"/>
    </row>
    <row r="22" spans="1:31" s="148" customFormat="1" ht="11.25" customHeight="1">
      <c r="A22" s="149"/>
      <c r="B22" s="149"/>
      <c r="C22" s="153"/>
      <c r="D22" s="39" t="s">
        <v>48</v>
      </c>
      <c r="E22" s="154"/>
      <c r="F22" s="312">
        <v>103.9</v>
      </c>
      <c r="G22" s="312">
        <v>112.1</v>
      </c>
      <c r="H22" s="312">
        <v>118.9</v>
      </c>
      <c r="I22" s="312">
        <v>123.9</v>
      </c>
      <c r="J22" s="312">
        <v>130</v>
      </c>
      <c r="K22" s="312">
        <v>135.1</v>
      </c>
      <c r="L22" s="312">
        <v>142.80000000000001</v>
      </c>
      <c r="M22" s="312">
        <f t="shared" si="0"/>
        <v>5.6994818652849863</v>
      </c>
      <c r="N22" s="315"/>
      <c r="O22" s="315"/>
      <c r="P22" s="312">
        <v>106.5</v>
      </c>
      <c r="Q22" s="312">
        <v>109</v>
      </c>
      <c r="R22" s="312">
        <v>112.8</v>
      </c>
      <c r="S22" s="312">
        <v>120</v>
      </c>
      <c r="T22" s="312">
        <v>125.1</v>
      </c>
      <c r="U22" s="312">
        <v>131.9</v>
      </c>
      <c r="V22" s="312">
        <v>137.30000000000001</v>
      </c>
      <c r="W22" s="314">
        <f t="shared" si="1"/>
        <v>4.0940106141015962</v>
      </c>
      <c r="X22" s="155"/>
      <c r="Y22" s="156"/>
      <c r="Z22" s="157" t="s">
        <v>130</v>
      </c>
      <c r="AC22" s="158"/>
      <c r="AD22" s="158"/>
      <c r="AE22" s="158"/>
    </row>
    <row r="23" spans="1:31" s="148" customFormat="1" ht="11.25" customHeight="1">
      <c r="A23" s="149"/>
      <c r="B23" s="149"/>
      <c r="C23" s="153"/>
      <c r="D23" s="39" t="s">
        <v>30</v>
      </c>
      <c r="E23" s="154"/>
      <c r="F23" s="312">
        <v>106.1</v>
      </c>
      <c r="G23" s="312">
        <v>112.9</v>
      </c>
      <c r="H23" s="312">
        <v>122.3</v>
      </c>
      <c r="I23" s="312">
        <v>135.6</v>
      </c>
      <c r="J23" s="312">
        <v>151.9</v>
      </c>
      <c r="K23" s="312">
        <v>165.4</v>
      </c>
      <c r="L23" s="312">
        <v>180.8</v>
      </c>
      <c r="M23" s="312">
        <f t="shared" si="0"/>
        <v>9.3107617896009707</v>
      </c>
      <c r="N23" s="315"/>
      <c r="O23" s="315"/>
      <c r="P23" s="312">
        <v>104.7</v>
      </c>
      <c r="Q23" s="312">
        <v>109.9</v>
      </c>
      <c r="R23" s="312">
        <v>119.4</v>
      </c>
      <c r="S23" s="312">
        <v>122.2</v>
      </c>
      <c r="T23" s="312">
        <v>133.9</v>
      </c>
      <c r="U23" s="312">
        <v>145.80000000000001</v>
      </c>
      <c r="V23" s="312">
        <v>157.5</v>
      </c>
      <c r="W23" s="314">
        <f t="shared" si="1"/>
        <v>8.0246913580246826</v>
      </c>
      <c r="X23" s="155"/>
      <c r="Y23" s="156"/>
      <c r="Z23" s="157" t="s">
        <v>116</v>
      </c>
      <c r="AC23" s="158"/>
      <c r="AD23" s="158"/>
      <c r="AE23" s="158"/>
    </row>
    <row r="24" spans="1:31" s="148" customFormat="1" ht="11.25" customHeight="1">
      <c r="A24" s="149"/>
      <c r="B24" s="149"/>
      <c r="C24" s="153"/>
      <c r="D24" s="39" t="s">
        <v>99</v>
      </c>
      <c r="E24" s="154"/>
      <c r="F24" s="312">
        <v>113.1</v>
      </c>
      <c r="G24" s="312">
        <v>120.4</v>
      </c>
      <c r="H24" s="312">
        <v>132.1</v>
      </c>
      <c r="I24" s="312">
        <v>138.5</v>
      </c>
      <c r="J24" s="312">
        <v>145.6</v>
      </c>
      <c r="K24" s="312">
        <v>153.4</v>
      </c>
      <c r="L24" s="312">
        <v>160</v>
      </c>
      <c r="M24" s="312">
        <f t="shared" si="0"/>
        <v>4.302477183833112</v>
      </c>
      <c r="N24" s="318"/>
      <c r="O24" s="315"/>
      <c r="P24" s="312">
        <v>113.5</v>
      </c>
      <c r="Q24" s="312">
        <v>130.19999999999999</v>
      </c>
      <c r="R24" s="312">
        <v>165.3</v>
      </c>
      <c r="S24" s="312">
        <v>162.30000000000001</v>
      </c>
      <c r="T24" s="312">
        <v>170.2</v>
      </c>
      <c r="U24" s="312">
        <v>182.8</v>
      </c>
      <c r="V24" s="312">
        <v>192.2</v>
      </c>
      <c r="W24" s="314">
        <f t="shared" si="1"/>
        <v>5.1422319474835758</v>
      </c>
      <c r="X24" s="155"/>
      <c r="Y24" s="156"/>
      <c r="Z24" s="157" t="s">
        <v>117</v>
      </c>
      <c r="AC24" s="158"/>
      <c r="AD24" s="158"/>
      <c r="AE24" s="158"/>
    </row>
    <row r="25" spans="1:31" s="148" customFormat="1" ht="11.25" customHeight="1">
      <c r="A25" s="149"/>
      <c r="B25" s="149"/>
      <c r="C25" s="153"/>
      <c r="D25" s="39" t="s">
        <v>37</v>
      </c>
      <c r="E25" s="154"/>
      <c r="F25" s="312">
        <v>111.9</v>
      </c>
      <c r="G25" s="312">
        <v>131.19999999999999</v>
      </c>
      <c r="H25" s="312">
        <v>164.7</v>
      </c>
      <c r="I25" s="312">
        <v>187</v>
      </c>
      <c r="J25" s="312">
        <v>205.9</v>
      </c>
      <c r="K25" s="312">
        <v>248.4</v>
      </c>
      <c r="L25" s="312">
        <v>316.3</v>
      </c>
      <c r="M25" s="312">
        <f t="shared" si="0"/>
        <v>27.334943639291463</v>
      </c>
      <c r="N25" s="312"/>
      <c r="O25" s="312"/>
      <c r="P25" s="312">
        <v>109.2</v>
      </c>
      <c r="Q25" s="312">
        <v>126.2</v>
      </c>
      <c r="R25" s="312" t="s">
        <v>27</v>
      </c>
      <c r="S25" s="312" t="s">
        <v>27</v>
      </c>
      <c r="T25" s="312" t="s">
        <v>27</v>
      </c>
      <c r="U25" s="312" t="s">
        <v>27</v>
      </c>
      <c r="V25" s="312" t="s">
        <v>27</v>
      </c>
      <c r="W25" s="312" t="s">
        <v>27</v>
      </c>
      <c r="X25" s="155"/>
      <c r="Y25" s="156"/>
      <c r="Z25" s="157" t="s">
        <v>131</v>
      </c>
      <c r="AC25" s="158"/>
      <c r="AD25" s="158"/>
      <c r="AE25" s="158"/>
    </row>
    <row r="26" spans="1:31" s="148" customFormat="1" ht="11.25" customHeight="1">
      <c r="A26" s="149"/>
      <c r="B26" s="149"/>
      <c r="C26" s="153"/>
      <c r="D26" s="39" t="s">
        <v>38</v>
      </c>
      <c r="E26" s="154"/>
      <c r="F26" s="312">
        <v>103.9</v>
      </c>
      <c r="G26" s="312">
        <v>109</v>
      </c>
      <c r="H26" s="312">
        <v>113.4</v>
      </c>
      <c r="I26" s="312">
        <v>108.3</v>
      </c>
      <c r="J26" s="312">
        <v>107.3</v>
      </c>
      <c r="K26" s="312">
        <v>110.1</v>
      </c>
      <c r="L26" s="312">
        <v>112</v>
      </c>
      <c r="M26" s="312">
        <f t="shared" si="0"/>
        <v>1.7257039055404231</v>
      </c>
      <c r="N26" s="315"/>
      <c r="O26" s="315"/>
      <c r="P26" s="312">
        <v>102.1</v>
      </c>
      <c r="Q26" s="312">
        <v>102.3</v>
      </c>
      <c r="R26" s="312">
        <v>102.7</v>
      </c>
      <c r="S26" s="312">
        <v>102.1</v>
      </c>
      <c r="T26" s="312" t="s">
        <v>27</v>
      </c>
      <c r="U26" s="312" t="s">
        <v>27</v>
      </c>
      <c r="V26" s="312" t="s">
        <v>27</v>
      </c>
      <c r="W26" s="312" t="s">
        <v>27</v>
      </c>
      <c r="X26" s="155"/>
      <c r="Y26" s="156"/>
      <c r="Z26" s="157" t="s">
        <v>21</v>
      </c>
      <c r="AC26" s="158"/>
      <c r="AD26" s="158"/>
      <c r="AE26" s="158"/>
    </row>
    <row r="27" spans="1:31" s="148" customFormat="1" ht="11.25" customHeight="1">
      <c r="A27" s="149"/>
      <c r="B27" s="149"/>
      <c r="C27" s="153"/>
      <c r="D27" s="39" t="s">
        <v>49</v>
      </c>
      <c r="E27" s="154"/>
      <c r="F27" s="312">
        <v>102.1</v>
      </c>
      <c r="G27" s="312">
        <v>102.6</v>
      </c>
      <c r="H27" s="312">
        <v>107.4</v>
      </c>
      <c r="I27" s="312">
        <v>110.9</v>
      </c>
      <c r="J27" s="312">
        <v>113.9</v>
      </c>
      <c r="K27" s="312">
        <v>117.9</v>
      </c>
      <c r="L27" s="312">
        <v>119.9</v>
      </c>
      <c r="M27" s="312">
        <f t="shared" si="0"/>
        <v>1.6963528413910092</v>
      </c>
      <c r="N27" s="315"/>
      <c r="O27" s="315"/>
      <c r="P27" s="312">
        <v>105.7</v>
      </c>
      <c r="Q27" s="312">
        <v>109.3</v>
      </c>
      <c r="R27" s="312">
        <v>119.8</v>
      </c>
      <c r="S27" s="312">
        <v>112.2</v>
      </c>
      <c r="T27" s="312">
        <v>116.7</v>
      </c>
      <c r="U27" s="312">
        <v>125.8</v>
      </c>
      <c r="V27" s="312">
        <v>131.19999999999999</v>
      </c>
      <c r="W27" s="314">
        <f t="shared" si="1"/>
        <v>4.2925278219395802</v>
      </c>
      <c r="X27" s="155"/>
      <c r="Y27" s="156"/>
      <c r="Z27" s="157" t="s">
        <v>132</v>
      </c>
      <c r="AC27" s="158"/>
      <c r="AD27" s="158"/>
      <c r="AE27" s="158"/>
    </row>
    <row r="28" spans="1:31" s="148" customFormat="1" ht="11.25" customHeight="1">
      <c r="A28" s="149"/>
      <c r="B28" s="149"/>
      <c r="C28" s="153"/>
      <c r="D28" s="39" t="s">
        <v>50</v>
      </c>
      <c r="E28" s="154"/>
      <c r="F28" s="312">
        <v>102.1</v>
      </c>
      <c r="G28" s="312">
        <v>103.9</v>
      </c>
      <c r="H28" s="312">
        <v>107.4</v>
      </c>
      <c r="I28" s="312">
        <v>108.2</v>
      </c>
      <c r="J28" s="312">
        <v>109.9</v>
      </c>
      <c r="K28" s="312">
        <v>112.9</v>
      </c>
      <c r="L28" s="312">
        <v>116.4</v>
      </c>
      <c r="M28" s="312">
        <f t="shared" si="0"/>
        <v>3.1000885739592561</v>
      </c>
      <c r="N28" s="315"/>
      <c r="O28" s="315"/>
      <c r="P28" s="312">
        <v>105.6</v>
      </c>
      <c r="Q28" s="312">
        <v>109.3</v>
      </c>
      <c r="R28" s="312">
        <v>114.5</v>
      </c>
      <c r="S28" s="312">
        <v>109.2</v>
      </c>
      <c r="T28" s="312">
        <v>112.4</v>
      </c>
      <c r="U28" s="312">
        <v>117.7</v>
      </c>
      <c r="V28" s="312">
        <v>121.9</v>
      </c>
      <c r="W28" s="314">
        <f t="shared" si="1"/>
        <v>3.5683942225998329</v>
      </c>
      <c r="X28" s="155"/>
      <c r="Y28" s="156"/>
      <c r="Z28" s="157" t="s">
        <v>133</v>
      </c>
      <c r="AC28" s="158"/>
      <c r="AD28" s="158"/>
      <c r="AE28" s="158"/>
    </row>
    <row r="29" spans="1:31" s="148" customFormat="1" ht="11.25" customHeight="1">
      <c r="A29" s="149"/>
      <c r="B29" s="149"/>
      <c r="C29" s="153"/>
      <c r="D29" s="39" t="s">
        <v>100</v>
      </c>
      <c r="E29" s="154"/>
      <c r="F29" s="312">
        <v>100.2</v>
      </c>
      <c r="G29" s="312">
        <v>100.3</v>
      </c>
      <c r="H29" s="312">
        <v>101.7</v>
      </c>
      <c r="I29" s="312">
        <v>100.3</v>
      </c>
      <c r="J29" s="312">
        <v>99.6</v>
      </c>
      <c r="K29" s="312">
        <v>99.3</v>
      </c>
      <c r="L29" s="312">
        <v>99.3</v>
      </c>
      <c r="M29" s="312">
        <f t="shared" si="0"/>
        <v>0</v>
      </c>
      <c r="N29" s="315"/>
      <c r="O29" s="315"/>
      <c r="P29" s="312">
        <v>102.2</v>
      </c>
      <c r="Q29" s="312">
        <v>104</v>
      </c>
      <c r="R29" s="312">
        <v>108.7</v>
      </c>
      <c r="S29" s="312">
        <v>103</v>
      </c>
      <c r="T29" s="312">
        <v>102.9</v>
      </c>
      <c r="U29" s="312">
        <v>104.4</v>
      </c>
      <c r="V29" s="312" t="s">
        <v>27</v>
      </c>
      <c r="W29" s="312" t="s">
        <v>27</v>
      </c>
      <c r="X29" s="155"/>
      <c r="Y29" s="156"/>
      <c r="Z29" s="157" t="s">
        <v>66</v>
      </c>
      <c r="AC29" s="158"/>
      <c r="AD29" s="158"/>
      <c r="AE29" s="158"/>
    </row>
    <row r="30" spans="1:31" s="148" customFormat="1" ht="11.25" customHeight="1">
      <c r="A30" s="149"/>
      <c r="B30" s="149"/>
      <c r="C30" s="153"/>
      <c r="D30" s="39" t="s">
        <v>280</v>
      </c>
      <c r="E30" s="154" t="s">
        <v>194</v>
      </c>
      <c r="F30" s="319">
        <v>88.1</v>
      </c>
      <c r="G30" s="312">
        <v>90.3</v>
      </c>
      <c r="H30" s="312">
        <v>94.5</v>
      </c>
      <c r="I30" s="312">
        <v>97.1</v>
      </c>
      <c r="J30" s="312">
        <v>100</v>
      </c>
      <c r="K30" s="312">
        <v>104</v>
      </c>
      <c r="L30" s="312">
        <v>106.3</v>
      </c>
      <c r="M30" s="312">
        <f t="shared" si="0"/>
        <v>2.211538461538459</v>
      </c>
      <c r="N30" s="315"/>
      <c r="O30" s="315"/>
      <c r="P30" s="312">
        <v>87.7</v>
      </c>
      <c r="Q30" s="312">
        <v>88.9</v>
      </c>
      <c r="R30" s="312">
        <v>96.5</v>
      </c>
      <c r="S30" s="312">
        <v>96.3</v>
      </c>
      <c r="T30" s="312">
        <v>100</v>
      </c>
      <c r="U30" s="312">
        <v>106.7</v>
      </c>
      <c r="V30" s="312">
        <v>107.5</v>
      </c>
      <c r="W30" s="314">
        <f t="shared" si="1"/>
        <v>0.74976569821930383</v>
      </c>
      <c r="X30" s="155"/>
      <c r="Y30" s="156"/>
      <c r="Z30" s="157" t="s">
        <v>67</v>
      </c>
      <c r="AC30" s="158"/>
      <c r="AD30" s="158"/>
      <c r="AE30" s="158"/>
    </row>
    <row r="31" spans="1:31" s="148" customFormat="1" ht="11.25" customHeight="1">
      <c r="A31" s="149"/>
      <c r="B31" s="149"/>
      <c r="C31" s="153"/>
      <c r="D31" s="39" t="s">
        <v>33</v>
      </c>
      <c r="E31" s="154"/>
      <c r="F31" s="312">
        <v>103.6</v>
      </c>
      <c r="G31" s="312">
        <v>105.7</v>
      </c>
      <c r="H31" s="312">
        <v>111.5</v>
      </c>
      <c r="I31" s="312">
        <v>112.1</v>
      </c>
      <c r="J31" s="312">
        <v>114</v>
      </c>
      <c r="K31" s="312">
        <v>117.7</v>
      </c>
      <c r="L31" s="312">
        <v>119.6</v>
      </c>
      <c r="M31" s="312">
        <f t="shared" si="0"/>
        <v>1.6142735768903922</v>
      </c>
      <c r="N31" s="315"/>
      <c r="O31" s="315"/>
      <c r="P31" s="312">
        <v>106.7</v>
      </c>
      <c r="Q31" s="312">
        <v>112.6</v>
      </c>
      <c r="R31" s="312">
        <v>124</v>
      </c>
      <c r="S31" s="312">
        <v>115</v>
      </c>
      <c r="T31" s="312">
        <v>121.4</v>
      </c>
      <c r="U31" s="312">
        <v>132.30000000000001</v>
      </c>
      <c r="V31" s="312">
        <v>132.30000000000001</v>
      </c>
      <c r="W31" s="314">
        <f t="shared" si="1"/>
        <v>0</v>
      </c>
      <c r="X31" s="155"/>
      <c r="Y31" s="156"/>
      <c r="Z31" s="157" t="s">
        <v>134</v>
      </c>
      <c r="AC31" s="158"/>
      <c r="AD31" s="158"/>
      <c r="AE31" s="158"/>
    </row>
    <row r="32" spans="1:31" s="148" customFormat="1" ht="11.25" customHeight="1">
      <c r="A32" s="149"/>
      <c r="B32" s="149"/>
      <c r="C32" s="153"/>
      <c r="D32" s="39" t="s">
        <v>103</v>
      </c>
      <c r="E32" s="154"/>
      <c r="F32" s="312">
        <v>103.6</v>
      </c>
      <c r="G32" s="312">
        <v>107.7</v>
      </c>
      <c r="H32" s="312">
        <v>113.3</v>
      </c>
      <c r="I32" s="312">
        <v>119.3</v>
      </c>
      <c r="J32" s="312">
        <v>124.2</v>
      </c>
      <c r="K32" s="312">
        <v>128.5</v>
      </c>
      <c r="L32" s="312">
        <v>133.69999999999999</v>
      </c>
      <c r="M32" s="312">
        <f t="shared" si="0"/>
        <v>4.046692607003882</v>
      </c>
      <c r="N32" s="315"/>
      <c r="O32" s="315"/>
      <c r="P32" s="312">
        <v>106.1</v>
      </c>
      <c r="Q32" s="312">
        <v>110.6</v>
      </c>
      <c r="R32" s="312">
        <v>118.8</v>
      </c>
      <c r="S32" s="312">
        <v>123.5</v>
      </c>
      <c r="T32" s="312">
        <v>129</v>
      </c>
      <c r="U32" s="312">
        <v>136.80000000000001</v>
      </c>
      <c r="V32" s="312">
        <v>143.19999999999999</v>
      </c>
      <c r="W32" s="314">
        <f t="shared" si="1"/>
        <v>4.6783625730993981</v>
      </c>
      <c r="X32" s="155"/>
      <c r="Y32" s="156"/>
      <c r="Z32" s="157" t="s">
        <v>68</v>
      </c>
      <c r="AC32" s="158"/>
      <c r="AD32" s="158"/>
      <c r="AE32" s="158"/>
    </row>
    <row r="33" spans="1:31" s="148" customFormat="1" ht="11.25" customHeight="1">
      <c r="A33" s="149"/>
      <c r="B33" s="149"/>
      <c r="C33" s="153"/>
      <c r="D33" s="39" t="s">
        <v>52</v>
      </c>
      <c r="E33" s="154"/>
      <c r="F33" s="312">
        <v>101.2</v>
      </c>
      <c r="G33" s="312">
        <v>102.8</v>
      </c>
      <c r="H33" s="312">
        <v>105.4</v>
      </c>
      <c r="I33" s="312">
        <v>106.6</v>
      </c>
      <c r="J33" s="312">
        <v>108</v>
      </c>
      <c r="K33" s="312">
        <v>110.5</v>
      </c>
      <c r="L33" s="312">
        <v>113.2</v>
      </c>
      <c r="M33" s="312">
        <f t="shared" si="0"/>
        <v>2.4434389140271517</v>
      </c>
      <c r="N33" s="315"/>
      <c r="O33" s="315"/>
      <c r="P33" s="312">
        <v>101.6</v>
      </c>
      <c r="Q33" s="312">
        <v>106.4</v>
      </c>
      <c r="R33" s="312">
        <v>111.4</v>
      </c>
      <c r="S33" s="312">
        <v>109.8</v>
      </c>
      <c r="T33" s="312">
        <v>112.7</v>
      </c>
      <c r="U33" s="312">
        <v>118.3</v>
      </c>
      <c r="V33" s="312">
        <v>121.6</v>
      </c>
      <c r="W33" s="314">
        <f t="shared" si="1"/>
        <v>2.7895181741335562</v>
      </c>
      <c r="X33" s="155"/>
      <c r="Y33" s="156"/>
      <c r="Z33" s="157" t="s">
        <v>69</v>
      </c>
      <c r="AC33" s="158"/>
      <c r="AD33" s="158"/>
      <c r="AE33" s="158"/>
    </row>
    <row r="34" spans="1:31" s="148" customFormat="1" ht="11.25" customHeight="1">
      <c r="A34" s="149"/>
      <c r="B34" s="149"/>
      <c r="C34" s="153"/>
      <c r="D34" s="39" t="s">
        <v>53</v>
      </c>
      <c r="E34" s="154"/>
      <c r="F34" s="312">
        <v>103.4</v>
      </c>
      <c r="G34" s="312">
        <v>105.8</v>
      </c>
      <c r="H34" s="312">
        <v>110</v>
      </c>
      <c r="I34" s="312">
        <v>112.3</v>
      </c>
      <c r="J34" s="312">
        <v>114.9</v>
      </c>
      <c r="K34" s="312">
        <v>120</v>
      </c>
      <c r="L34" s="312">
        <v>121.1</v>
      </c>
      <c r="M34" s="312">
        <f t="shared" si="0"/>
        <v>0.91666666666666197</v>
      </c>
      <c r="N34" s="315"/>
      <c r="O34" s="315"/>
      <c r="P34" s="312">
        <v>105.2</v>
      </c>
      <c r="Q34" s="312">
        <v>108.9</v>
      </c>
      <c r="R34" s="312">
        <v>119.8</v>
      </c>
      <c r="S34" s="312">
        <v>116.9</v>
      </c>
      <c r="T34" s="312">
        <v>121.4</v>
      </c>
      <c r="U34" s="312">
        <v>126.2</v>
      </c>
      <c r="V34" s="312" t="s">
        <v>27</v>
      </c>
      <c r="W34" s="312" t="s">
        <v>27</v>
      </c>
      <c r="X34" s="155"/>
      <c r="Y34" s="156"/>
      <c r="Z34" s="157" t="s">
        <v>70</v>
      </c>
      <c r="AC34" s="158"/>
      <c r="AD34" s="158"/>
      <c r="AE34" s="158"/>
    </row>
    <row r="35" spans="1:31" s="148" customFormat="1" ht="11.25" customHeight="1">
      <c r="A35" s="149"/>
      <c r="B35" s="149"/>
      <c r="C35" s="153"/>
      <c r="D35" s="39" t="s">
        <v>54</v>
      </c>
      <c r="E35" s="237"/>
      <c r="F35" s="312">
        <v>102.3</v>
      </c>
      <c r="G35" s="312">
        <v>103.1</v>
      </c>
      <c r="H35" s="312">
        <v>107</v>
      </c>
      <c r="I35" s="312">
        <v>109.3</v>
      </c>
      <c r="J35" s="312">
        <v>111.9</v>
      </c>
      <c r="K35" s="312">
        <v>113.4</v>
      </c>
      <c r="L35" s="312">
        <v>114.2</v>
      </c>
      <c r="M35" s="312">
        <f t="shared" si="0"/>
        <v>0.70546737213403621</v>
      </c>
      <c r="N35" s="313"/>
      <c r="O35" s="313"/>
      <c r="P35" s="312">
        <v>112.8</v>
      </c>
      <c r="Q35" s="312">
        <v>112.8</v>
      </c>
      <c r="R35" s="312">
        <v>138.6</v>
      </c>
      <c r="S35" s="312">
        <v>137.5</v>
      </c>
      <c r="T35" s="312">
        <v>162.69999999999999</v>
      </c>
      <c r="U35" s="312">
        <v>189.3</v>
      </c>
      <c r="V35" s="312">
        <v>194.5</v>
      </c>
      <c r="W35" s="314">
        <f t="shared" si="1"/>
        <v>2.7469624933967185</v>
      </c>
      <c r="X35" s="151"/>
      <c r="Y35" s="236"/>
      <c r="Z35" s="157" t="s">
        <v>71</v>
      </c>
      <c r="AC35" s="158"/>
      <c r="AD35" s="158"/>
      <c r="AE35" s="158"/>
    </row>
    <row r="36" spans="1:31" s="148" customFormat="1" ht="11.25" customHeight="1">
      <c r="A36" s="149"/>
      <c r="B36" s="149"/>
      <c r="C36" s="153"/>
      <c r="D36" s="39" t="s">
        <v>31</v>
      </c>
      <c r="E36" s="237"/>
      <c r="F36" s="312">
        <v>107.9</v>
      </c>
      <c r="G36" s="312">
        <v>116.1</v>
      </c>
      <c r="H36" s="312">
        <v>139.69999999999999</v>
      </c>
      <c r="I36" s="312">
        <v>158.69999999999999</v>
      </c>
      <c r="J36" s="312">
        <v>180.8</v>
      </c>
      <c r="K36" s="312">
        <v>202.3</v>
      </c>
      <c r="L36" s="312">
        <v>221.9</v>
      </c>
      <c r="M36" s="312">
        <f t="shared" si="0"/>
        <v>9.6885813148788902</v>
      </c>
      <c r="N36" s="313"/>
      <c r="O36" s="313"/>
      <c r="P36" s="312">
        <v>108.5</v>
      </c>
      <c r="Q36" s="312">
        <v>117.4</v>
      </c>
      <c r="R36" s="312">
        <v>147.19999999999999</v>
      </c>
      <c r="S36" s="312">
        <v>157.80000000000001</v>
      </c>
      <c r="T36" s="312">
        <v>191.5</v>
      </c>
      <c r="U36" s="312">
        <v>227.6</v>
      </c>
      <c r="V36" s="312">
        <v>243.7</v>
      </c>
      <c r="W36" s="314">
        <f t="shared" si="1"/>
        <v>7.0738137082601034</v>
      </c>
      <c r="X36" s="151"/>
      <c r="Y36" s="236"/>
      <c r="Z36" s="157" t="s">
        <v>118</v>
      </c>
      <c r="AC36" s="158"/>
      <c r="AD36" s="158"/>
      <c r="AE36" s="158"/>
    </row>
    <row r="37" spans="1:31" s="148" customFormat="1" ht="11.25" customHeight="1">
      <c r="A37" s="149"/>
      <c r="B37" s="149"/>
      <c r="C37" s="153"/>
      <c r="D37" s="39" t="s">
        <v>55</v>
      </c>
      <c r="E37" s="237"/>
      <c r="F37" s="312">
        <v>105.5</v>
      </c>
      <c r="G37" s="312">
        <v>108.5</v>
      </c>
      <c r="H37" s="312">
        <v>117.5</v>
      </c>
      <c r="I37" s="312">
        <v>122.4</v>
      </c>
      <c r="J37" s="312">
        <v>127.1</v>
      </c>
      <c r="K37" s="312">
        <v>133</v>
      </c>
      <c r="L37" s="312">
        <v>137.19999999999999</v>
      </c>
      <c r="M37" s="312">
        <f t="shared" si="0"/>
        <v>3.1578947368420969</v>
      </c>
      <c r="N37" s="313"/>
      <c r="O37" s="313"/>
      <c r="P37" s="312">
        <v>109.4</v>
      </c>
      <c r="Q37" s="312">
        <v>110.4</v>
      </c>
      <c r="R37" s="312">
        <v>114.9</v>
      </c>
      <c r="S37" s="312">
        <v>113.3</v>
      </c>
      <c r="T37" s="312">
        <v>107.7</v>
      </c>
      <c r="U37" s="312">
        <v>108.7</v>
      </c>
      <c r="V37" s="312">
        <v>107.8</v>
      </c>
      <c r="W37" s="314">
        <f t="shared" si="1"/>
        <v>-0.82796688132475216</v>
      </c>
      <c r="X37" s="151"/>
      <c r="Y37" s="236"/>
      <c r="Z37" s="157" t="s">
        <v>119</v>
      </c>
      <c r="AC37" s="158"/>
      <c r="AD37" s="158"/>
      <c r="AE37" s="158"/>
    </row>
    <row r="38" spans="1:31" s="148" customFormat="1" ht="11.25" customHeight="1">
      <c r="A38" s="149"/>
      <c r="B38" s="149"/>
      <c r="C38" s="153"/>
      <c r="D38" s="39" t="s">
        <v>105</v>
      </c>
      <c r="E38" s="154"/>
      <c r="F38" s="312">
        <v>101.1</v>
      </c>
      <c r="G38" s="312">
        <v>103.5</v>
      </c>
      <c r="H38" s="312">
        <v>108</v>
      </c>
      <c r="I38" s="312">
        <v>112.2</v>
      </c>
      <c r="J38" s="312">
        <v>115.2</v>
      </c>
      <c r="K38" s="312">
        <v>120.1</v>
      </c>
      <c r="L38" s="312">
        <v>124.6</v>
      </c>
      <c r="M38" s="312">
        <f t="shared" si="0"/>
        <v>3.7468776019983352</v>
      </c>
      <c r="N38" s="315"/>
      <c r="O38" s="315"/>
      <c r="P38" s="312">
        <v>102.2</v>
      </c>
      <c r="Q38" s="312">
        <v>104.5</v>
      </c>
      <c r="R38" s="312">
        <v>107.1</v>
      </c>
      <c r="S38" s="312">
        <v>110.8</v>
      </c>
      <c r="T38" s="312">
        <v>113.2</v>
      </c>
      <c r="U38" s="312">
        <v>121.7</v>
      </c>
      <c r="V38" s="312">
        <v>125.6</v>
      </c>
      <c r="W38" s="314">
        <f t="shared" si="1"/>
        <v>3.2046014790468291</v>
      </c>
      <c r="X38" s="155"/>
      <c r="Y38" s="156"/>
      <c r="Z38" s="157" t="s">
        <v>72</v>
      </c>
      <c r="AC38" s="158"/>
      <c r="AD38" s="158"/>
      <c r="AE38" s="158"/>
    </row>
    <row r="39" spans="1:31" s="148" customFormat="1" ht="11.25" customHeight="1">
      <c r="A39" s="149"/>
      <c r="B39" s="149"/>
      <c r="C39" s="153"/>
      <c r="D39" s="39" t="s">
        <v>56</v>
      </c>
      <c r="E39" s="154"/>
      <c r="F39" s="312">
        <v>102.7</v>
      </c>
      <c r="G39" s="312">
        <v>105.6</v>
      </c>
      <c r="H39" s="312">
        <v>108.4</v>
      </c>
      <c r="I39" s="312">
        <v>107.5</v>
      </c>
      <c r="J39" s="312">
        <v>109</v>
      </c>
      <c r="K39" s="312">
        <v>112.9</v>
      </c>
      <c r="L39" s="312">
        <v>116.1</v>
      </c>
      <c r="M39" s="312">
        <f t="shared" si="0"/>
        <v>2.8343666961913092</v>
      </c>
      <c r="N39" s="315"/>
      <c r="O39" s="315"/>
      <c r="P39" s="319">
        <v>104.4</v>
      </c>
      <c r="Q39" s="319">
        <v>107.3</v>
      </c>
      <c r="R39" s="319">
        <v>112.9</v>
      </c>
      <c r="S39" s="312">
        <v>108.6</v>
      </c>
      <c r="T39" s="312">
        <v>112.7</v>
      </c>
      <c r="U39" s="312">
        <v>119.2</v>
      </c>
      <c r="V39" s="312">
        <v>123.7</v>
      </c>
      <c r="W39" s="314">
        <f t="shared" si="1"/>
        <v>3.7751677852348995</v>
      </c>
      <c r="X39" s="155"/>
      <c r="Y39" s="156"/>
      <c r="Z39" s="157" t="s">
        <v>135</v>
      </c>
      <c r="AC39" s="158"/>
      <c r="AD39" s="158"/>
      <c r="AE39" s="158"/>
    </row>
    <row r="40" spans="1:31" s="148" customFormat="1" ht="11.25" customHeight="1">
      <c r="A40" s="149"/>
      <c r="B40" s="149"/>
      <c r="C40" s="153"/>
      <c r="D40" s="39" t="s">
        <v>57</v>
      </c>
      <c r="E40" s="154"/>
      <c r="F40" s="312">
        <v>109.7</v>
      </c>
      <c r="G40" s="312">
        <v>119.6</v>
      </c>
      <c r="H40" s="312">
        <v>136.4</v>
      </c>
      <c r="I40" s="312">
        <v>152.30000000000001</v>
      </c>
      <c r="J40" s="312">
        <v>162.80000000000001</v>
      </c>
      <c r="K40" s="312">
        <v>176.5</v>
      </c>
      <c r="L40" s="312">
        <v>185.4</v>
      </c>
      <c r="M40" s="312">
        <f t="shared" si="0"/>
        <v>5.0424929178470288</v>
      </c>
      <c r="N40" s="315"/>
      <c r="O40" s="315"/>
      <c r="P40" s="312" t="s">
        <v>27</v>
      </c>
      <c r="Q40" s="312" t="s">
        <v>27</v>
      </c>
      <c r="R40" s="312" t="s">
        <v>27</v>
      </c>
      <c r="S40" s="312" t="s">
        <v>27</v>
      </c>
      <c r="T40" s="312" t="s">
        <v>27</v>
      </c>
      <c r="U40" s="312" t="s">
        <v>27</v>
      </c>
      <c r="V40" s="312" t="s">
        <v>27</v>
      </c>
      <c r="W40" s="312" t="s">
        <v>27</v>
      </c>
      <c r="X40" s="155"/>
      <c r="Y40" s="156"/>
      <c r="Z40" s="157" t="s">
        <v>111</v>
      </c>
      <c r="AC40" s="158"/>
      <c r="AD40" s="158"/>
      <c r="AE40" s="158"/>
    </row>
    <row r="41" spans="1:31" s="148" customFormat="1" ht="11.25" customHeight="1">
      <c r="A41" s="149"/>
      <c r="B41" s="149"/>
      <c r="C41" s="153"/>
      <c r="D41" s="39" t="s">
        <v>34</v>
      </c>
      <c r="E41" s="154"/>
      <c r="F41" s="312">
        <v>102.2</v>
      </c>
      <c r="G41" s="312">
        <v>106.5</v>
      </c>
      <c r="H41" s="312">
        <v>117</v>
      </c>
      <c r="I41" s="312">
        <v>122.9</v>
      </c>
      <c r="J41" s="312">
        <v>129.5</v>
      </c>
      <c r="K41" s="312">
        <v>136</v>
      </c>
      <c r="L41" s="312">
        <v>142</v>
      </c>
      <c r="M41" s="312">
        <f t="shared" si="0"/>
        <v>4.4117647058823533</v>
      </c>
      <c r="N41" s="315"/>
      <c r="O41" s="315"/>
      <c r="P41" s="312">
        <v>101.2</v>
      </c>
      <c r="Q41" s="312">
        <v>106.9</v>
      </c>
      <c r="R41" s="312">
        <v>116.5</v>
      </c>
      <c r="S41" s="312">
        <v>113</v>
      </c>
      <c r="T41" s="312">
        <v>117.9</v>
      </c>
      <c r="U41" s="312">
        <v>122.9</v>
      </c>
      <c r="V41" s="312">
        <v>125.9</v>
      </c>
      <c r="W41" s="314">
        <f t="shared" si="1"/>
        <v>2.4410089503661512</v>
      </c>
      <c r="X41" s="155"/>
      <c r="Y41" s="156"/>
      <c r="Z41" s="157" t="s">
        <v>120</v>
      </c>
      <c r="AC41" s="158"/>
      <c r="AD41" s="158"/>
      <c r="AE41" s="158"/>
    </row>
    <row r="42" spans="1:31" s="148" customFormat="1" ht="11.25" customHeight="1">
      <c r="A42" s="149"/>
      <c r="B42" s="149"/>
      <c r="C42" s="153"/>
      <c r="D42" s="39" t="s">
        <v>58</v>
      </c>
      <c r="E42" s="154"/>
      <c r="F42" s="312">
        <v>101</v>
      </c>
      <c r="G42" s="312">
        <v>103.1</v>
      </c>
      <c r="H42" s="312">
        <v>109.9</v>
      </c>
      <c r="I42" s="312">
        <v>110.5</v>
      </c>
      <c r="J42" s="312">
        <v>113.6</v>
      </c>
      <c r="K42" s="312">
        <v>119.6</v>
      </c>
      <c r="L42" s="312">
        <v>125</v>
      </c>
      <c r="M42" s="312">
        <f t="shared" si="0"/>
        <v>4.5150501672240848</v>
      </c>
      <c r="N42" s="315"/>
      <c r="O42" s="315"/>
      <c r="P42" s="312">
        <v>105</v>
      </c>
      <c r="Q42" s="312">
        <v>105.3</v>
      </c>
      <c r="R42" s="312">
        <v>113.2</v>
      </c>
      <c r="S42" s="312">
        <v>97.5</v>
      </c>
      <c r="T42" s="312">
        <v>102.1</v>
      </c>
      <c r="U42" s="312">
        <v>110.7</v>
      </c>
      <c r="V42" s="312">
        <v>111.2</v>
      </c>
      <c r="W42" s="314">
        <f t="shared" si="1"/>
        <v>0.45167118337850043</v>
      </c>
      <c r="X42" s="155"/>
      <c r="Y42" s="156"/>
      <c r="Z42" s="157" t="s">
        <v>73</v>
      </c>
      <c r="AC42" s="158"/>
      <c r="AD42" s="158"/>
      <c r="AE42" s="158"/>
    </row>
    <row r="43" spans="1:31" s="148" customFormat="1" ht="11.25" customHeight="1">
      <c r="A43" s="149"/>
      <c r="B43" s="149"/>
      <c r="C43" s="153"/>
      <c r="D43" s="39" t="s">
        <v>35</v>
      </c>
      <c r="E43" s="154"/>
      <c r="F43" s="312">
        <v>104.6</v>
      </c>
      <c r="G43" s="312">
        <v>112.1</v>
      </c>
      <c r="H43" s="312">
        <v>125</v>
      </c>
      <c r="I43" s="312">
        <v>133.9</v>
      </c>
      <c r="J43" s="312">
        <v>139.6</v>
      </c>
      <c r="K43" s="312">
        <v>147</v>
      </c>
      <c r="L43" s="312">
        <v>154.9</v>
      </c>
      <c r="M43" s="312">
        <f t="shared" si="0"/>
        <v>5.3741496598639493</v>
      </c>
      <c r="N43" s="315"/>
      <c r="O43" s="315"/>
      <c r="P43" s="312">
        <v>107.7</v>
      </c>
      <c r="Q43" s="312">
        <v>119.5</v>
      </c>
      <c r="R43" s="312">
        <v>136.6</v>
      </c>
      <c r="S43" s="312">
        <v>136.6</v>
      </c>
      <c r="T43" s="312">
        <v>144.80000000000001</v>
      </c>
      <c r="U43" s="312">
        <v>156.9</v>
      </c>
      <c r="V43" s="312">
        <v>166.6</v>
      </c>
      <c r="W43" s="314">
        <f t="shared" si="1"/>
        <v>6.1822817080943198</v>
      </c>
      <c r="X43" s="155"/>
      <c r="Y43" s="156"/>
      <c r="Z43" s="157" t="s">
        <v>136</v>
      </c>
      <c r="AC43" s="158"/>
      <c r="AD43" s="158"/>
      <c r="AE43" s="158"/>
    </row>
    <row r="44" spans="1:31" s="148" customFormat="1" ht="11.25" customHeight="1">
      <c r="A44" s="149"/>
      <c r="B44" s="149"/>
      <c r="C44" s="153"/>
      <c r="D44" s="39" t="s">
        <v>59</v>
      </c>
      <c r="E44" s="154"/>
      <c r="F44" s="312">
        <v>103.5</v>
      </c>
      <c r="G44" s="312">
        <v>106.4</v>
      </c>
      <c r="H44" s="312">
        <v>110.7</v>
      </c>
      <c r="I44" s="312">
        <v>110.4</v>
      </c>
      <c r="J44" s="312">
        <v>112.4</v>
      </c>
      <c r="K44" s="312">
        <v>116</v>
      </c>
      <c r="L44" s="312">
        <v>118.8</v>
      </c>
      <c r="M44" s="312">
        <f t="shared" si="0"/>
        <v>2.4137931034482736</v>
      </c>
      <c r="N44" s="315"/>
      <c r="O44" s="315"/>
      <c r="P44" s="312">
        <v>105.4</v>
      </c>
      <c r="Q44" s="312">
        <v>109.2</v>
      </c>
      <c r="R44" s="312">
        <v>116.3</v>
      </c>
      <c r="S44" s="312">
        <v>112.4</v>
      </c>
      <c r="T44" s="312">
        <v>116.5</v>
      </c>
      <c r="U44" s="312">
        <v>124.6</v>
      </c>
      <c r="V44" s="312">
        <v>129.30000000000001</v>
      </c>
      <c r="W44" s="314">
        <f t="shared" si="1"/>
        <v>3.7720706260032237</v>
      </c>
      <c r="X44" s="155"/>
      <c r="Y44" s="156"/>
      <c r="Z44" s="157" t="s">
        <v>137</v>
      </c>
      <c r="AC44" s="158"/>
      <c r="AD44" s="158"/>
      <c r="AE44" s="158"/>
    </row>
    <row r="45" spans="1:31" s="148" customFormat="1" ht="11.25" customHeight="1">
      <c r="A45" s="149"/>
      <c r="B45" s="149"/>
      <c r="C45" s="153"/>
      <c r="D45" s="39" t="s">
        <v>60</v>
      </c>
      <c r="E45" s="154"/>
      <c r="F45" s="312">
        <v>101.4</v>
      </c>
      <c r="G45" s="312">
        <v>103.6</v>
      </c>
      <c r="H45" s="312">
        <v>107.2</v>
      </c>
      <c r="I45" s="312">
        <v>106.6</v>
      </c>
      <c r="J45" s="312">
        <v>107.9</v>
      </c>
      <c r="K45" s="312">
        <v>111.1</v>
      </c>
      <c r="L45" s="312">
        <v>112</v>
      </c>
      <c r="M45" s="312">
        <f t="shared" si="0"/>
        <v>0.81008100810081518</v>
      </c>
      <c r="N45" s="315"/>
      <c r="O45" s="315"/>
      <c r="P45" s="312">
        <v>105.4</v>
      </c>
      <c r="Q45" s="312">
        <v>109.3</v>
      </c>
      <c r="R45" s="312">
        <v>115.4</v>
      </c>
      <c r="S45" s="312">
        <v>114.2</v>
      </c>
      <c r="T45" s="312">
        <v>115.8</v>
      </c>
      <c r="U45" s="312">
        <v>119</v>
      </c>
      <c r="V45" s="312">
        <v>118.6</v>
      </c>
      <c r="W45" s="314">
        <f t="shared" si="1"/>
        <v>-0.33613445378151741</v>
      </c>
      <c r="X45" s="155"/>
      <c r="Y45" s="156"/>
      <c r="Z45" s="157" t="s">
        <v>74</v>
      </c>
      <c r="AC45" s="158"/>
      <c r="AD45" s="158"/>
      <c r="AE45" s="158"/>
    </row>
    <row r="46" spans="1:31" s="148" customFormat="1" ht="11.25" customHeight="1">
      <c r="A46" s="149"/>
      <c r="B46" s="149"/>
      <c r="C46" s="153"/>
      <c r="D46" s="39" t="s">
        <v>61</v>
      </c>
      <c r="E46" s="154"/>
      <c r="F46" s="312">
        <v>101.1</v>
      </c>
      <c r="G46" s="312">
        <v>101.8</v>
      </c>
      <c r="H46" s="312">
        <v>104.3</v>
      </c>
      <c r="I46" s="312">
        <v>103.8</v>
      </c>
      <c r="J46" s="312">
        <v>104.5</v>
      </c>
      <c r="K46" s="312">
        <v>104.7</v>
      </c>
      <c r="L46" s="312">
        <v>104</v>
      </c>
      <c r="M46" s="312">
        <f t="shared" si="0"/>
        <v>-0.66857688634193202</v>
      </c>
      <c r="N46" s="315"/>
      <c r="O46" s="315"/>
      <c r="P46" s="312">
        <v>102.1</v>
      </c>
      <c r="Q46" s="312">
        <v>104.5</v>
      </c>
      <c r="R46" s="312">
        <v>108</v>
      </c>
      <c r="S46" s="312">
        <v>105.8</v>
      </c>
      <c r="T46" s="312">
        <v>105.7</v>
      </c>
      <c r="U46" s="312">
        <v>104.5</v>
      </c>
      <c r="V46" s="312">
        <v>104</v>
      </c>
      <c r="W46" s="314">
        <f t="shared" si="1"/>
        <v>-0.4784688995215311</v>
      </c>
      <c r="X46" s="155"/>
      <c r="Y46" s="156"/>
      <c r="Z46" s="157" t="s">
        <v>75</v>
      </c>
      <c r="AC46" s="158"/>
      <c r="AD46" s="158"/>
      <c r="AE46" s="158"/>
    </row>
    <row r="47" spans="1:31" s="148" customFormat="1" ht="11.25" customHeight="1">
      <c r="A47" s="149"/>
      <c r="B47" s="149"/>
      <c r="C47" s="153"/>
      <c r="D47" s="39" t="s">
        <v>96</v>
      </c>
      <c r="E47" s="154" t="s">
        <v>290</v>
      </c>
      <c r="F47" s="312">
        <v>93.5</v>
      </c>
      <c r="G47" s="312">
        <v>95.2</v>
      </c>
      <c r="H47" s="312">
        <v>98.5</v>
      </c>
      <c r="I47" s="312">
        <v>97.7</v>
      </c>
      <c r="J47" s="312">
        <v>98.6</v>
      </c>
      <c r="K47" s="312">
        <v>100</v>
      </c>
      <c r="L47" s="312">
        <v>101.9</v>
      </c>
      <c r="M47" s="312">
        <f t="shared" si="0"/>
        <v>1.9000000000000059</v>
      </c>
      <c r="N47" s="315"/>
      <c r="O47" s="315"/>
      <c r="P47" s="312">
        <v>89</v>
      </c>
      <c r="Q47" s="312">
        <v>94.7</v>
      </c>
      <c r="R47" s="312">
        <v>99.6</v>
      </c>
      <c r="S47" s="312">
        <v>90.9</v>
      </c>
      <c r="T47" s="312">
        <v>95.9</v>
      </c>
      <c r="U47" s="312">
        <v>100</v>
      </c>
      <c r="V47" s="312">
        <v>98.8</v>
      </c>
      <c r="W47" s="314">
        <f t="shared" si="1"/>
        <v>-1.2000000000000028</v>
      </c>
      <c r="X47" s="155"/>
      <c r="Y47" s="156"/>
      <c r="Z47" s="157" t="s">
        <v>122</v>
      </c>
      <c r="AC47" s="158"/>
      <c r="AD47" s="158"/>
      <c r="AE47" s="158"/>
    </row>
    <row r="48" spans="1:31" s="148" customFormat="1" ht="11.25" customHeight="1">
      <c r="A48" s="149"/>
      <c r="B48" s="149"/>
      <c r="C48" s="153"/>
      <c r="D48" s="39" t="s">
        <v>146</v>
      </c>
      <c r="E48" s="154"/>
      <c r="F48" s="312">
        <v>104.6</v>
      </c>
      <c r="G48" s="312">
        <v>107</v>
      </c>
      <c r="H48" s="312">
        <v>112.8</v>
      </c>
      <c r="I48" s="312">
        <v>111.8</v>
      </c>
      <c r="J48" s="312">
        <v>115.5</v>
      </c>
      <c r="K48" s="312">
        <v>119.9</v>
      </c>
      <c r="L48" s="312">
        <v>123.6</v>
      </c>
      <c r="M48" s="312">
        <f t="shared" si="0"/>
        <v>3.0859049207672964</v>
      </c>
      <c r="N48" s="315"/>
      <c r="O48" s="315"/>
      <c r="P48" s="312">
        <v>107.1</v>
      </c>
      <c r="Q48" s="312">
        <v>110.5</v>
      </c>
      <c r="R48" s="312">
        <v>124.3</v>
      </c>
      <c r="S48" s="312">
        <v>119.6</v>
      </c>
      <c r="T48" s="312">
        <v>130.80000000000001</v>
      </c>
      <c r="U48" s="312">
        <v>137.9</v>
      </c>
      <c r="V48" s="312">
        <v>139.30000000000001</v>
      </c>
      <c r="W48" s="314">
        <f t="shared" si="1"/>
        <v>1.0152284263959432</v>
      </c>
      <c r="X48" s="155"/>
      <c r="Y48" s="156"/>
      <c r="Z48" s="157" t="s">
        <v>121</v>
      </c>
      <c r="AC48" s="158"/>
      <c r="AD48" s="158"/>
      <c r="AE48" s="158"/>
    </row>
    <row r="49" spans="1:31" s="148" customFormat="1" ht="11.25" customHeight="1">
      <c r="A49" s="149"/>
      <c r="B49" s="149"/>
      <c r="C49" s="153"/>
      <c r="D49" s="39" t="s">
        <v>145</v>
      </c>
      <c r="E49" s="154"/>
      <c r="F49" s="312">
        <v>110.5</v>
      </c>
      <c r="G49" s="312">
        <v>120.2</v>
      </c>
      <c r="H49" s="312">
        <v>132.69999999999999</v>
      </c>
      <c r="I49" s="312">
        <v>141</v>
      </c>
      <c r="J49" s="312">
        <v>153.1</v>
      </c>
      <c r="K49" s="312">
        <v>163</v>
      </c>
      <c r="L49" s="312">
        <v>177.5</v>
      </c>
      <c r="M49" s="312">
        <f t="shared" si="0"/>
        <v>8.8957055214723919</v>
      </c>
      <c r="N49" s="315"/>
      <c r="O49" s="315"/>
      <c r="P49" s="312">
        <v>109.3</v>
      </c>
      <c r="Q49" s="312">
        <v>116.2</v>
      </c>
      <c r="R49" s="312">
        <v>131</v>
      </c>
      <c r="S49" s="312">
        <v>132.6</v>
      </c>
      <c r="T49" s="312">
        <v>143.9</v>
      </c>
      <c r="U49" s="312">
        <v>159.80000000000001</v>
      </c>
      <c r="V49" s="312">
        <v>169.6</v>
      </c>
      <c r="W49" s="314">
        <f t="shared" si="1"/>
        <v>6.1326658322903516</v>
      </c>
      <c r="X49" s="155"/>
      <c r="Y49" s="156"/>
      <c r="Z49" s="157" t="s">
        <v>22</v>
      </c>
      <c r="AC49" s="158"/>
      <c r="AD49" s="158"/>
      <c r="AE49" s="158"/>
    </row>
    <row r="50" spans="1:31" s="148" customFormat="1" ht="11.25" customHeight="1">
      <c r="A50" s="149"/>
      <c r="B50" s="149"/>
      <c r="C50" s="153"/>
      <c r="D50" s="39" t="s">
        <v>62</v>
      </c>
      <c r="E50" s="154"/>
      <c r="F50" s="312">
        <v>102.3</v>
      </c>
      <c r="G50" s="312">
        <v>104.7</v>
      </c>
      <c r="H50" s="312">
        <v>108.5</v>
      </c>
      <c r="I50" s="312">
        <v>110.8</v>
      </c>
      <c r="J50" s="312">
        <v>114.5</v>
      </c>
      <c r="K50" s="312">
        <v>119.6</v>
      </c>
      <c r="L50" s="312">
        <v>123</v>
      </c>
      <c r="M50" s="312">
        <f t="shared" si="0"/>
        <v>2.8428093645485002</v>
      </c>
      <c r="N50" s="315"/>
      <c r="O50" s="315"/>
      <c r="P50" s="312">
        <v>102</v>
      </c>
      <c r="Q50" s="312">
        <v>104.4</v>
      </c>
      <c r="R50" s="312">
        <v>111.4</v>
      </c>
      <c r="S50" s="312">
        <v>113.2</v>
      </c>
      <c r="T50" s="312">
        <v>117.9</v>
      </c>
      <c r="U50" s="312">
        <v>124.5</v>
      </c>
      <c r="V50" s="312">
        <v>128</v>
      </c>
      <c r="W50" s="314">
        <f t="shared" si="1"/>
        <v>2.8112449799196786</v>
      </c>
      <c r="X50" s="155"/>
      <c r="Y50" s="156"/>
      <c r="Z50" s="157" t="s">
        <v>138</v>
      </c>
      <c r="AC50" s="158"/>
      <c r="AD50" s="158"/>
      <c r="AE50" s="158"/>
    </row>
    <row r="51" spans="1:31" s="148" customFormat="1" ht="11.25" customHeight="1">
      <c r="A51" s="149"/>
      <c r="B51" s="149"/>
      <c r="C51" s="153"/>
      <c r="D51" s="39" t="s">
        <v>97</v>
      </c>
      <c r="E51" s="154"/>
      <c r="F51" s="312">
        <v>103.2</v>
      </c>
      <c r="G51" s="312">
        <v>106.2</v>
      </c>
      <c r="H51" s="312">
        <v>110.2</v>
      </c>
      <c r="I51" s="312">
        <v>109.9</v>
      </c>
      <c r="J51" s="312">
        <v>111.7</v>
      </c>
      <c r="K51" s="312">
        <v>115.2</v>
      </c>
      <c r="L51" s="312">
        <v>117.6</v>
      </c>
      <c r="M51" s="312">
        <f t="shared" si="0"/>
        <v>2.0833333333333259</v>
      </c>
      <c r="N51" s="315"/>
      <c r="O51" s="315"/>
      <c r="P51" s="312">
        <v>104.7</v>
      </c>
      <c r="Q51" s="312">
        <v>109.7</v>
      </c>
      <c r="R51" s="312">
        <v>120.5</v>
      </c>
      <c r="S51" s="312">
        <v>109.9</v>
      </c>
      <c r="T51" s="312">
        <v>117.4</v>
      </c>
      <c r="U51" s="312">
        <v>127.7</v>
      </c>
      <c r="V51" s="312">
        <v>128.4</v>
      </c>
      <c r="W51" s="314">
        <f t="shared" si="1"/>
        <v>0.54815974941268819</v>
      </c>
      <c r="X51" s="155"/>
      <c r="Y51" s="156"/>
      <c r="Z51" s="291" t="s">
        <v>296</v>
      </c>
      <c r="AC51" s="158"/>
      <c r="AD51" s="158"/>
      <c r="AE51" s="158"/>
    </row>
    <row r="52" spans="1:31" s="148" customFormat="1" ht="6.95" customHeight="1">
      <c r="B52" s="220"/>
      <c r="C52" s="220"/>
      <c r="D52" s="221"/>
      <c r="E52" s="223"/>
      <c r="F52" s="320"/>
      <c r="G52" s="320"/>
      <c r="H52" s="320"/>
      <c r="I52" s="320"/>
      <c r="J52" s="320"/>
      <c r="K52" s="320"/>
      <c r="L52" s="320"/>
      <c r="M52" s="320"/>
      <c r="N52" s="321"/>
      <c r="O52" s="321"/>
      <c r="P52" s="320"/>
      <c r="Q52" s="320"/>
      <c r="R52" s="320"/>
      <c r="S52" s="320"/>
      <c r="T52" s="320"/>
      <c r="U52" s="320"/>
      <c r="V52" s="320"/>
      <c r="W52" s="322"/>
      <c r="X52" s="222"/>
      <c r="Y52" s="222"/>
      <c r="Z52" s="238"/>
      <c r="AA52" s="239"/>
      <c r="AC52" s="158"/>
      <c r="AD52" s="158"/>
      <c r="AE52" s="158"/>
    </row>
    <row r="53" spans="1:31" s="226" customFormat="1" ht="56.25" customHeight="1">
      <c r="C53" s="413" t="s">
        <v>331</v>
      </c>
      <c r="D53" s="413"/>
      <c r="E53" s="413"/>
      <c r="F53" s="413"/>
      <c r="G53" s="413"/>
      <c r="H53" s="413"/>
      <c r="I53" s="413"/>
      <c r="J53" s="413"/>
      <c r="K53" s="413"/>
      <c r="L53" s="413"/>
      <c r="M53" s="413"/>
      <c r="N53" s="163"/>
      <c r="O53" s="163"/>
      <c r="P53" s="411"/>
      <c r="Q53" s="411"/>
      <c r="R53" s="411"/>
      <c r="S53" s="411"/>
      <c r="T53" s="411"/>
      <c r="U53" s="411"/>
      <c r="V53" s="411"/>
      <c r="W53" s="411"/>
      <c r="X53" s="411"/>
      <c r="Y53" s="411"/>
      <c r="Z53" s="411"/>
      <c r="AC53" s="233"/>
      <c r="AD53" s="233"/>
      <c r="AE53" s="233"/>
    </row>
  </sheetData>
  <mergeCells count="8">
    <mergeCell ref="P53:Z53"/>
    <mergeCell ref="F4:M4"/>
    <mergeCell ref="C53:M53"/>
    <mergeCell ref="P2:Z2"/>
    <mergeCell ref="D4:D5"/>
    <mergeCell ref="Z4:Z5"/>
    <mergeCell ref="C2:M2"/>
    <mergeCell ref="P4:W4"/>
  </mergeCells>
  <phoneticPr fontId="4" type="noConversion"/>
  <pageMargins left="0.57999999999999996" right="0.48" top="1.1811023622047201" bottom="0.98" header="0.78740157480314998" footer="0.8"/>
  <pageSetup paperSize="9" scale="98" firstPageNumber="138" orientation="portrait" useFirstPageNumber="1" r:id="rId1"/>
  <headerFooter alignWithMargins="0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05">
    <tabColor theme="0"/>
  </sheetPr>
  <dimension ref="A1:AH54"/>
  <sheetViews>
    <sheetView showGridLines="0" view="pageBreakPreview" zoomScale="145" zoomScaleNormal="120" zoomScaleSheetLayoutView="145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:U52"/>
    </sheetView>
  </sheetViews>
  <sheetFormatPr defaultRowHeight="13.5"/>
  <cols>
    <col min="1" max="1" width="1.77734375" style="14" customWidth="1"/>
    <col min="2" max="2" width="0.88671875" style="14" customWidth="1"/>
    <col min="3" max="3" width="1.21875" style="14" customWidth="1"/>
    <col min="4" max="4" width="10" style="22" customWidth="1"/>
    <col min="5" max="5" width="0.88671875" style="14" customWidth="1"/>
    <col min="6" max="12" width="10.77734375" style="14" customWidth="1"/>
    <col min="13" max="14" width="1.77734375" style="14" customWidth="1"/>
    <col min="15" max="21" width="10.77734375" style="14" customWidth="1"/>
    <col min="22" max="22" width="0.88671875" style="14" customWidth="1"/>
    <col min="23" max="23" width="1.21875" style="14" customWidth="1"/>
    <col min="24" max="24" width="8.88671875" style="14" customWidth="1"/>
    <col min="25" max="25" width="0.88671875" style="14" customWidth="1"/>
    <col min="26" max="26" width="1.77734375" style="14" customWidth="1"/>
    <col min="27" max="34" width="8.88671875" style="142"/>
    <col min="35" max="16384" width="8.88671875" style="14"/>
  </cols>
  <sheetData>
    <row r="1" spans="1:34" s="12" customFormat="1" ht="11.25">
      <c r="A1" s="81"/>
      <c r="B1" s="11"/>
      <c r="D1" s="22"/>
      <c r="X1" s="13"/>
      <c r="Y1" s="124"/>
      <c r="AA1" s="142"/>
      <c r="AB1" s="142"/>
      <c r="AC1" s="142"/>
      <c r="AD1" s="142"/>
      <c r="AE1" s="142"/>
      <c r="AF1" s="142"/>
      <c r="AG1" s="142"/>
      <c r="AH1" s="142"/>
    </row>
    <row r="2" spans="1:34" ht="48" customHeight="1">
      <c r="D2" s="416" t="s">
        <v>284</v>
      </c>
      <c r="E2" s="416"/>
      <c r="F2" s="416"/>
      <c r="G2" s="416"/>
      <c r="H2" s="416"/>
      <c r="I2" s="416"/>
      <c r="J2" s="416"/>
      <c r="K2" s="416"/>
      <c r="L2" s="416"/>
      <c r="M2" s="275"/>
      <c r="N2" s="417" t="s">
        <v>269</v>
      </c>
      <c r="O2" s="417"/>
      <c r="P2" s="417"/>
      <c r="Q2" s="417"/>
      <c r="R2" s="417"/>
      <c r="S2" s="417"/>
      <c r="T2" s="417"/>
      <c r="U2" s="417"/>
      <c r="V2" s="417"/>
      <c r="W2" s="417"/>
      <c r="X2" s="417"/>
    </row>
    <row r="3" spans="1:34" s="4" customFormat="1" ht="10.5" customHeight="1">
      <c r="C3" s="69" t="s">
        <v>175</v>
      </c>
      <c r="D3" s="197"/>
      <c r="E3" s="197"/>
      <c r="F3" s="197"/>
      <c r="G3" s="197"/>
      <c r="H3" s="197"/>
      <c r="I3" s="197"/>
      <c r="J3" s="197"/>
      <c r="K3" s="197"/>
      <c r="L3" s="197"/>
      <c r="O3" s="7"/>
      <c r="P3" s="10"/>
      <c r="Q3" s="10"/>
      <c r="R3" s="10"/>
      <c r="S3" s="10"/>
      <c r="T3" s="10"/>
      <c r="U3" s="10"/>
      <c r="V3" s="10"/>
      <c r="W3" s="10"/>
      <c r="X3" s="10" t="s">
        <v>304</v>
      </c>
      <c r="AA3" s="144"/>
      <c r="AB3" s="144"/>
      <c r="AC3" s="144"/>
      <c r="AD3" s="144"/>
      <c r="AE3" s="144"/>
      <c r="AF3" s="144"/>
      <c r="AG3" s="144"/>
      <c r="AH3" s="144"/>
    </row>
    <row r="4" spans="1:34" s="22" customFormat="1" ht="21" customHeight="1">
      <c r="B4" s="21"/>
      <c r="C4" s="68"/>
      <c r="D4" s="414" t="s">
        <v>26</v>
      </c>
      <c r="E4" s="192"/>
      <c r="F4" s="412" t="s">
        <v>305</v>
      </c>
      <c r="G4" s="408"/>
      <c r="H4" s="408"/>
      <c r="I4" s="408"/>
      <c r="J4" s="408"/>
      <c r="K4" s="408"/>
      <c r="L4" s="408"/>
      <c r="M4" s="26"/>
      <c r="N4" s="26"/>
      <c r="O4" s="412" t="s">
        <v>306</v>
      </c>
      <c r="P4" s="408"/>
      <c r="Q4" s="408"/>
      <c r="R4" s="408"/>
      <c r="S4" s="408"/>
      <c r="T4" s="408"/>
      <c r="U4" s="409"/>
      <c r="V4" s="199"/>
      <c r="W4" s="191"/>
      <c r="X4" s="414" t="s">
        <v>36</v>
      </c>
      <c r="Y4" s="21"/>
      <c r="AA4" s="142"/>
      <c r="AB4" s="142"/>
      <c r="AC4" s="142"/>
      <c r="AD4" s="142"/>
      <c r="AE4" s="142"/>
      <c r="AF4" s="142"/>
      <c r="AG4" s="142"/>
      <c r="AH4" s="142"/>
    </row>
    <row r="5" spans="1:34" s="22" customFormat="1" ht="21" customHeight="1">
      <c r="B5" s="23"/>
      <c r="C5" s="107"/>
      <c r="D5" s="415"/>
      <c r="E5" s="194"/>
      <c r="F5" s="195">
        <v>2006</v>
      </c>
      <c r="G5" s="196">
        <v>2007</v>
      </c>
      <c r="H5" s="196">
        <v>2008</v>
      </c>
      <c r="I5" s="196">
        <v>2009</v>
      </c>
      <c r="J5" s="196">
        <v>2010</v>
      </c>
      <c r="K5" s="196">
        <v>2011</v>
      </c>
      <c r="L5" s="196">
        <v>2012</v>
      </c>
      <c r="M5" s="27"/>
      <c r="N5" s="27"/>
      <c r="O5" s="195">
        <v>2006</v>
      </c>
      <c r="P5" s="196">
        <v>2007</v>
      </c>
      <c r="Q5" s="196">
        <v>2008</v>
      </c>
      <c r="R5" s="196">
        <v>2009</v>
      </c>
      <c r="S5" s="196">
        <v>2010</v>
      </c>
      <c r="T5" s="196">
        <v>2011</v>
      </c>
      <c r="U5" s="196">
        <v>2012</v>
      </c>
      <c r="V5" s="200"/>
      <c r="W5" s="193"/>
      <c r="X5" s="415"/>
      <c r="Y5" s="23"/>
      <c r="AA5" s="142"/>
      <c r="AB5" s="142"/>
      <c r="AC5" s="142"/>
      <c r="AD5" s="142"/>
      <c r="AE5" s="142"/>
      <c r="AF5" s="142"/>
      <c r="AG5" s="142"/>
      <c r="AH5" s="142"/>
    </row>
    <row r="6" spans="1:34" ht="6.95" customHeight="1">
      <c r="B6" s="25"/>
      <c r="C6" s="25"/>
      <c r="D6" s="20"/>
      <c r="E6" s="16"/>
      <c r="F6" s="100"/>
      <c r="G6" s="100"/>
      <c r="H6" s="100"/>
      <c r="I6" s="101"/>
      <c r="J6" s="101"/>
      <c r="K6" s="101"/>
      <c r="L6" s="101"/>
      <c r="M6" s="101"/>
      <c r="N6" s="101"/>
      <c r="O6" s="102"/>
      <c r="P6" s="103"/>
      <c r="Q6" s="103"/>
      <c r="R6" s="103"/>
      <c r="S6" s="103"/>
      <c r="T6" s="103"/>
      <c r="U6" s="121"/>
      <c r="V6" s="31"/>
      <c r="W6" s="15"/>
      <c r="X6" s="29"/>
      <c r="Y6" s="25"/>
    </row>
    <row r="7" spans="1:34" s="148" customFormat="1" ht="10.5" customHeight="1">
      <c r="A7" s="149"/>
      <c r="B7" s="149"/>
      <c r="C7" s="153"/>
      <c r="D7" s="39" t="s">
        <v>39</v>
      </c>
      <c r="E7" s="240"/>
      <c r="F7" s="323">
        <v>46568</v>
      </c>
      <c r="G7" s="323">
        <v>55779</v>
      </c>
      <c r="H7" s="323">
        <v>70588</v>
      </c>
      <c r="I7" s="323">
        <v>56065</v>
      </c>
      <c r="J7" s="323">
        <v>64722</v>
      </c>
      <c r="K7" s="323">
        <v>84269</v>
      </c>
      <c r="L7" s="323">
        <v>75219</v>
      </c>
      <c r="M7" s="324"/>
      <c r="N7" s="324"/>
      <c r="O7" s="323">
        <v>34158</v>
      </c>
      <c r="P7" s="323">
        <v>44707</v>
      </c>
      <c r="Q7" s="323">
        <v>57413</v>
      </c>
      <c r="R7" s="323">
        <v>39105</v>
      </c>
      <c r="S7" s="323">
        <v>48048</v>
      </c>
      <c r="T7" s="323">
        <v>66738</v>
      </c>
      <c r="U7" s="323">
        <v>66738</v>
      </c>
      <c r="V7" s="151"/>
      <c r="W7" s="236"/>
      <c r="X7" s="157" t="s">
        <v>123</v>
      </c>
      <c r="Y7" s="149"/>
      <c r="AA7" s="152"/>
      <c r="AB7" s="152"/>
      <c r="AC7" s="152"/>
      <c r="AD7" s="152"/>
      <c r="AE7" s="152"/>
      <c r="AF7" s="152"/>
      <c r="AG7" s="152"/>
      <c r="AH7" s="152"/>
    </row>
    <row r="8" spans="1:34" s="148" customFormat="1" ht="10.5" customHeight="1">
      <c r="A8" s="149"/>
      <c r="B8" s="149"/>
      <c r="C8" s="153"/>
      <c r="D8" s="39" t="s">
        <v>101</v>
      </c>
      <c r="E8" s="240"/>
      <c r="F8" s="323">
        <v>123293</v>
      </c>
      <c r="G8" s="323">
        <v>141099</v>
      </c>
      <c r="H8" s="323">
        <v>186965</v>
      </c>
      <c r="I8" s="323">
        <v>153884</v>
      </c>
      <c r="J8" s="323">
        <v>212362</v>
      </c>
      <c r="K8" s="323">
        <v>271696</v>
      </c>
      <c r="L8" s="323" t="s">
        <v>353</v>
      </c>
      <c r="M8" s="325"/>
      <c r="N8" s="325"/>
      <c r="O8" s="323">
        <v>139253</v>
      </c>
      <c r="P8" s="323">
        <v>165336</v>
      </c>
      <c r="Q8" s="323">
        <v>200273</v>
      </c>
      <c r="R8" s="323">
        <v>165471</v>
      </c>
      <c r="S8" s="323">
        <v>201639</v>
      </c>
      <c r="T8" s="323">
        <v>243701</v>
      </c>
      <c r="U8" s="323">
        <v>243701</v>
      </c>
      <c r="V8" s="155"/>
      <c r="W8" s="156"/>
      <c r="X8" s="157" t="s">
        <v>124</v>
      </c>
      <c r="Y8" s="149"/>
      <c r="AA8" s="152"/>
      <c r="AB8" s="152"/>
      <c r="AC8" s="152"/>
      <c r="AD8" s="152"/>
      <c r="AE8" s="152"/>
      <c r="AF8" s="152"/>
      <c r="AG8" s="152"/>
      <c r="AH8" s="152"/>
    </row>
    <row r="9" spans="1:34" s="148" customFormat="1" ht="10.5" customHeight="1">
      <c r="A9" s="149"/>
      <c r="B9" s="149"/>
      <c r="C9" s="153"/>
      <c r="D9" s="39" t="s">
        <v>40</v>
      </c>
      <c r="E9" s="240"/>
      <c r="F9" s="323">
        <v>130370</v>
      </c>
      <c r="G9" s="323">
        <v>157317</v>
      </c>
      <c r="H9" s="323">
        <v>173397</v>
      </c>
      <c r="I9" s="323">
        <v>130791</v>
      </c>
      <c r="J9" s="323">
        <v>144651</v>
      </c>
      <c r="K9" s="323">
        <v>169684</v>
      </c>
      <c r="L9" s="323">
        <v>158597</v>
      </c>
      <c r="M9" s="325"/>
      <c r="N9" s="325"/>
      <c r="O9" s="323">
        <v>130939</v>
      </c>
      <c r="P9" s="323">
        <v>156760</v>
      </c>
      <c r="Q9" s="323">
        <v>176172</v>
      </c>
      <c r="R9" s="323">
        <v>136081</v>
      </c>
      <c r="S9" s="323">
        <v>150327</v>
      </c>
      <c r="T9" s="323">
        <v>180376</v>
      </c>
      <c r="U9" s="323">
        <v>180376</v>
      </c>
      <c r="V9" s="155"/>
      <c r="W9" s="156"/>
      <c r="X9" s="157" t="s">
        <v>63</v>
      </c>
      <c r="Y9" s="149"/>
      <c r="AA9" s="152"/>
      <c r="AB9" s="152"/>
      <c r="AC9" s="152"/>
      <c r="AD9" s="152"/>
      <c r="AE9" s="152"/>
      <c r="AF9" s="152"/>
      <c r="AG9" s="152"/>
      <c r="AH9" s="152"/>
    </row>
    <row r="10" spans="1:34" s="148" customFormat="1" ht="10.5" customHeight="1">
      <c r="A10" s="149"/>
      <c r="B10" s="149"/>
      <c r="C10" s="153"/>
      <c r="D10" s="39" t="s">
        <v>41</v>
      </c>
      <c r="E10" s="240">
        <v>996</v>
      </c>
      <c r="F10" s="323">
        <v>366743</v>
      </c>
      <c r="G10" s="323">
        <v>431850</v>
      </c>
      <c r="H10" s="323">
        <v>471932</v>
      </c>
      <c r="I10" s="323">
        <v>371397</v>
      </c>
      <c r="J10" s="323">
        <v>408269</v>
      </c>
      <c r="K10" s="323">
        <v>476458</v>
      </c>
      <c r="L10" s="323">
        <v>447244</v>
      </c>
      <c r="M10" s="325"/>
      <c r="N10" s="325"/>
      <c r="O10" s="323">
        <v>351560</v>
      </c>
      <c r="P10" s="323">
        <v>412012</v>
      </c>
      <c r="Q10" s="323">
        <v>471567</v>
      </c>
      <c r="R10" s="323">
        <v>353246</v>
      </c>
      <c r="S10" s="323">
        <v>393505</v>
      </c>
      <c r="T10" s="323">
        <v>461856</v>
      </c>
      <c r="U10" s="323">
        <v>461856</v>
      </c>
      <c r="V10" s="155"/>
      <c r="W10" s="156"/>
      <c r="X10" s="157" t="s">
        <v>108</v>
      </c>
      <c r="Y10" s="149"/>
      <c r="AA10" s="152"/>
      <c r="AB10" s="152"/>
      <c r="AC10" s="152"/>
      <c r="AD10" s="152"/>
      <c r="AE10" s="152"/>
      <c r="AF10" s="152"/>
      <c r="AG10" s="152"/>
      <c r="AH10" s="152"/>
    </row>
    <row r="11" spans="1:34" s="148" customFormat="1" ht="10.5" customHeight="1">
      <c r="A11" s="149"/>
      <c r="B11" s="149"/>
      <c r="C11" s="153"/>
      <c r="D11" s="39" t="s">
        <v>98</v>
      </c>
      <c r="E11" s="240"/>
      <c r="F11" s="323">
        <v>137807</v>
      </c>
      <c r="G11" s="323">
        <v>160649</v>
      </c>
      <c r="H11" s="323">
        <v>197942</v>
      </c>
      <c r="I11" s="323">
        <v>152995</v>
      </c>
      <c r="J11" s="323">
        <v>201915</v>
      </c>
      <c r="K11" s="323">
        <v>256040</v>
      </c>
      <c r="L11" s="323">
        <v>242580</v>
      </c>
      <c r="M11" s="325"/>
      <c r="N11" s="325"/>
      <c r="O11" s="323">
        <v>95838</v>
      </c>
      <c r="P11" s="323">
        <v>126645</v>
      </c>
      <c r="Q11" s="323">
        <v>182377</v>
      </c>
      <c r="R11" s="323">
        <v>133673</v>
      </c>
      <c r="S11" s="323">
        <v>191537</v>
      </c>
      <c r="T11" s="323">
        <v>214131</v>
      </c>
      <c r="U11" s="323">
        <v>214131</v>
      </c>
      <c r="V11" s="155"/>
      <c r="W11" s="156"/>
      <c r="X11" s="157" t="s">
        <v>109</v>
      </c>
      <c r="Y11" s="149"/>
      <c r="AA11" s="152"/>
      <c r="AB11" s="152"/>
      <c r="AC11" s="152"/>
      <c r="AD11" s="152"/>
      <c r="AE11" s="152"/>
      <c r="AF11" s="152"/>
      <c r="AG11" s="152"/>
      <c r="AH11" s="152"/>
    </row>
    <row r="12" spans="1:34" s="148" customFormat="1" ht="10.5" customHeight="1">
      <c r="A12" s="149"/>
      <c r="B12" s="149"/>
      <c r="C12" s="153"/>
      <c r="D12" s="39" t="s">
        <v>42</v>
      </c>
      <c r="E12" s="240"/>
      <c r="F12" s="323">
        <v>389531</v>
      </c>
      <c r="G12" s="323">
        <v>416654</v>
      </c>
      <c r="H12" s="323">
        <v>452162</v>
      </c>
      <c r="I12" s="323">
        <v>314003</v>
      </c>
      <c r="J12" s="323">
        <v>386026</v>
      </c>
      <c r="K12" s="323">
        <v>451722</v>
      </c>
      <c r="L12" s="323">
        <v>461800</v>
      </c>
      <c r="M12" s="325"/>
      <c r="N12" s="325"/>
      <c r="O12" s="323">
        <v>357649</v>
      </c>
      <c r="P12" s="323">
        <v>389314</v>
      </c>
      <c r="Q12" s="323">
        <v>417364</v>
      </c>
      <c r="R12" s="323">
        <v>329907</v>
      </c>
      <c r="S12" s="323">
        <v>390534</v>
      </c>
      <c r="T12" s="323">
        <v>452228</v>
      </c>
      <c r="U12" s="323">
        <v>452228</v>
      </c>
      <c r="V12" s="155"/>
      <c r="W12" s="156"/>
      <c r="X12" s="157" t="s">
        <v>112</v>
      </c>
      <c r="Y12" s="149"/>
      <c r="AA12" s="152"/>
      <c r="AB12" s="152"/>
      <c r="AC12" s="152"/>
      <c r="AD12" s="152"/>
      <c r="AE12" s="152"/>
      <c r="AF12" s="152"/>
      <c r="AG12" s="152"/>
      <c r="AH12" s="152"/>
    </row>
    <row r="13" spans="1:34" s="148" customFormat="1" ht="10.5" customHeight="1">
      <c r="A13" s="149"/>
      <c r="B13" s="149"/>
      <c r="C13" s="153"/>
      <c r="D13" s="39" t="s">
        <v>43</v>
      </c>
      <c r="E13" s="240"/>
      <c r="F13" s="323">
        <v>58680</v>
      </c>
      <c r="G13" s="323">
        <v>67666</v>
      </c>
      <c r="H13" s="323">
        <v>66456</v>
      </c>
      <c r="I13" s="323">
        <v>51963</v>
      </c>
      <c r="J13" s="323">
        <v>68996</v>
      </c>
      <c r="K13" s="323">
        <v>80027</v>
      </c>
      <c r="L13" s="323">
        <v>79712</v>
      </c>
      <c r="M13" s="325"/>
      <c r="N13" s="325"/>
      <c r="O13" s="323">
        <v>38406</v>
      </c>
      <c r="P13" s="323">
        <v>47164</v>
      </c>
      <c r="Q13" s="323">
        <v>61903</v>
      </c>
      <c r="R13" s="323">
        <v>41364</v>
      </c>
      <c r="S13" s="323">
        <v>57928</v>
      </c>
      <c r="T13" s="323">
        <v>73545</v>
      </c>
      <c r="U13" s="323">
        <v>73545</v>
      </c>
      <c r="V13" s="155"/>
      <c r="W13" s="156"/>
      <c r="X13" s="157" t="s">
        <v>126</v>
      </c>
      <c r="Y13" s="149"/>
      <c r="AA13" s="152"/>
      <c r="AB13" s="152"/>
      <c r="AC13" s="152"/>
      <c r="AD13" s="152"/>
      <c r="AE13" s="152"/>
      <c r="AF13" s="152"/>
      <c r="AG13" s="152"/>
      <c r="AH13" s="152"/>
    </row>
    <row r="14" spans="1:34" s="148" customFormat="1" ht="10.5" customHeight="1">
      <c r="A14" s="149"/>
      <c r="B14" s="149"/>
      <c r="C14" s="153"/>
      <c r="D14" s="39" t="s">
        <v>104</v>
      </c>
      <c r="E14" s="240"/>
      <c r="F14" s="323">
        <v>969380</v>
      </c>
      <c r="G14" s="323">
        <v>1217790</v>
      </c>
      <c r="H14" s="323">
        <v>1428660</v>
      </c>
      <c r="I14" s="323">
        <v>1201790</v>
      </c>
      <c r="J14" s="323">
        <v>1578270</v>
      </c>
      <c r="K14" s="323">
        <v>1899180</v>
      </c>
      <c r="L14" s="323">
        <v>2048940</v>
      </c>
      <c r="M14" s="325"/>
      <c r="N14" s="325"/>
      <c r="O14" s="323">
        <v>791797</v>
      </c>
      <c r="P14" s="323">
        <v>956233</v>
      </c>
      <c r="Q14" s="323">
        <v>1131620</v>
      </c>
      <c r="R14" s="323">
        <v>1004170</v>
      </c>
      <c r="S14" s="323">
        <v>1396200</v>
      </c>
      <c r="T14" s="323">
        <v>1742850</v>
      </c>
      <c r="U14" s="323">
        <v>1742850</v>
      </c>
      <c r="V14" s="155"/>
      <c r="W14" s="156"/>
      <c r="X14" s="157" t="s">
        <v>113</v>
      </c>
      <c r="Y14" s="149"/>
      <c r="AA14" s="152"/>
      <c r="AB14" s="152"/>
      <c r="AC14" s="152"/>
      <c r="AD14" s="152"/>
      <c r="AE14" s="152"/>
      <c r="AF14" s="152"/>
      <c r="AG14" s="152"/>
      <c r="AH14" s="152"/>
    </row>
    <row r="15" spans="1:34" s="148" customFormat="1" ht="10.5" customHeight="1">
      <c r="A15" s="149"/>
      <c r="B15" s="149"/>
      <c r="C15" s="153"/>
      <c r="D15" s="39" t="s">
        <v>44</v>
      </c>
      <c r="E15" s="240"/>
      <c r="F15" s="323">
        <v>90658</v>
      </c>
      <c r="G15" s="323">
        <v>101599</v>
      </c>
      <c r="H15" s="323">
        <v>115930</v>
      </c>
      <c r="I15" s="323">
        <v>91817</v>
      </c>
      <c r="J15" s="323">
        <v>95642</v>
      </c>
      <c r="K15" s="323">
        <v>111339</v>
      </c>
      <c r="L15" s="323">
        <v>105933</v>
      </c>
      <c r="M15" s="325"/>
      <c r="N15" s="325"/>
      <c r="O15" s="323">
        <v>85103</v>
      </c>
      <c r="P15" s="323">
        <v>97324</v>
      </c>
      <c r="Q15" s="323">
        <v>109158</v>
      </c>
      <c r="R15" s="323">
        <v>81923</v>
      </c>
      <c r="S15" s="323">
        <v>84743</v>
      </c>
      <c r="T15" s="323">
        <v>97763</v>
      </c>
      <c r="U15" s="323">
        <v>97763</v>
      </c>
      <c r="V15" s="155"/>
      <c r="W15" s="156"/>
      <c r="X15" s="157" t="s">
        <v>110</v>
      </c>
      <c r="Y15" s="149"/>
      <c r="AA15" s="152"/>
      <c r="AB15" s="152"/>
      <c r="AC15" s="152"/>
      <c r="AD15" s="152"/>
      <c r="AE15" s="152"/>
      <c r="AF15" s="152"/>
      <c r="AG15" s="152"/>
      <c r="AH15" s="152"/>
    </row>
    <row r="16" spans="1:34" s="148" customFormat="1" ht="10.5" customHeight="1">
      <c r="A16" s="149"/>
      <c r="B16" s="149"/>
      <c r="C16" s="153"/>
      <c r="D16" s="39" t="s">
        <v>106</v>
      </c>
      <c r="E16" s="240">
        <v>996</v>
      </c>
      <c r="F16" s="323">
        <v>13694</v>
      </c>
      <c r="G16" s="323">
        <v>16200</v>
      </c>
      <c r="H16" s="323">
        <v>26246</v>
      </c>
      <c r="I16" s="323">
        <v>23062</v>
      </c>
      <c r="J16" s="323">
        <v>26438</v>
      </c>
      <c r="K16" s="323">
        <v>30528</v>
      </c>
      <c r="L16" s="323">
        <v>29409</v>
      </c>
      <c r="M16" s="325"/>
      <c r="N16" s="325"/>
      <c r="O16" s="323">
        <v>20722</v>
      </c>
      <c r="P16" s="323">
        <v>27063</v>
      </c>
      <c r="Q16" s="323">
        <v>48775</v>
      </c>
      <c r="R16" s="323">
        <v>44946</v>
      </c>
      <c r="S16" s="323">
        <v>52923</v>
      </c>
      <c r="T16" s="323">
        <v>58903</v>
      </c>
      <c r="U16" s="323">
        <v>58903</v>
      </c>
      <c r="V16" s="155"/>
      <c r="W16" s="156"/>
      <c r="X16" s="157" t="s">
        <v>128</v>
      </c>
      <c r="Y16" s="149"/>
      <c r="AA16" s="152"/>
      <c r="AB16" s="152"/>
      <c r="AC16" s="152"/>
      <c r="AD16" s="152"/>
      <c r="AE16" s="152"/>
      <c r="AF16" s="152"/>
      <c r="AG16" s="152"/>
      <c r="AH16" s="152"/>
    </row>
    <row r="17" spans="1:34" s="148" customFormat="1" ht="10.5" customHeight="1">
      <c r="A17" s="149"/>
      <c r="B17" s="149"/>
      <c r="C17" s="153"/>
      <c r="D17" s="39" t="s">
        <v>45</v>
      </c>
      <c r="E17" s="240"/>
      <c r="F17" s="323">
        <v>77284</v>
      </c>
      <c r="G17" s="323">
        <v>90092</v>
      </c>
      <c r="H17" s="323">
        <v>96890</v>
      </c>
      <c r="I17" s="323">
        <v>62859</v>
      </c>
      <c r="J17" s="323">
        <v>69491</v>
      </c>
      <c r="K17" s="323">
        <v>79127</v>
      </c>
      <c r="L17" s="323">
        <v>73072</v>
      </c>
      <c r="M17" s="325"/>
      <c r="N17" s="325"/>
      <c r="O17" s="323">
        <v>69445</v>
      </c>
      <c r="P17" s="323">
        <v>81756</v>
      </c>
      <c r="Q17" s="323">
        <v>92161</v>
      </c>
      <c r="R17" s="323">
        <v>60822</v>
      </c>
      <c r="S17" s="323">
        <v>68772</v>
      </c>
      <c r="T17" s="323">
        <v>84013</v>
      </c>
      <c r="U17" s="323">
        <v>84013</v>
      </c>
      <c r="V17" s="155"/>
      <c r="W17" s="156"/>
      <c r="X17" s="157" t="s">
        <v>129</v>
      </c>
      <c r="Y17" s="149"/>
      <c r="AA17" s="152"/>
      <c r="AB17" s="152"/>
      <c r="AC17" s="152"/>
      <c r="AD17" s="152"/>
      <c r="AE17" s="152"/>
      <c r="AF17" s="152"/>
      <c r="AG17" s="152"/>
      <c r="AH17" s="152"/>
    </row>
    <row r="18" spans="1:34" s="148" customFormat="1" ht="10.5" customHeight="1">
      <c r="A18" s="149"/>
      <c r="B18" s="149"/>
      <c r="C18" s="153"/>
      <c r="D18" s="39" t="s">
        <v>102</v>
      </c>
      <c r="E18" s="240"/>
      <c r="F18" s="323">
        <v>490681</v>
      </c>
      <c r="G18" s="323">
        <v>550458</v>
      </c>
      <c r="H18" s="323">
        <v>608943</v>
      </c>
      <c r="I18" s="323">
        <v>476098</v>
      </c>
      <c r="J18" s="323">
        <v>516712</v>
      </c>
      <c r="K18" s="323">
        <v>584051</v>
      </c>
      <c r="L18" s="323">
        <v>556639</v>
      </c>
      <c r="M18" s="325"/>
      <c r="N18" s="325"/>
      <c r="O18" s="323">
        <v>546482</v>
      </c>
      <c r="P18" s="323">
        <v>631447</v>
      </c>
      <c r="Q18" s="323">
        <v>715783</v>
      </c>
      <c r="R18" s="323">
        <v>560207</v>
      </c>
      <c r="S18" s="323">
        <v>606640</v>
      </c>
      <c r="T18" s="323">
        <v>703400</v>
      </c>
      <c r="U18" s="323">
        <v>703400</v>
      </c>
      <c r="V18" s="155"/>
      <c r="W18" s="156"/>
      <c r="X18" s="157" t="s">
        <v>114</v>
      </c>
      <c r="Y18" s="149"/>
      <c r="AA18" s="152"/>
      <c r="AB18" s="152"/>
      <c r="AC18" s="152"/>
      <c r="AD18" s="152"/>
      <c r="AE18" s="152"/>
      <c r="AF18" s="152"/>
      <c r="AG18" s="152"/>
      <c r="AH18" s="152"/>
    </row>
    <row r="19" spans="1:34" s="148" customFormat="1" ht="10.5" customHeight="1">
      <c r="A19" s="149"/>
      <c r="B19" s="149"/>
      <c r="C19" s="153"/>
      <c r="D19" s="39" t="s">
        <v>46</v>
      </c>
      <c r="E19" s="240"/>
      <c r="F19" s="323">
        <v>1122070</v>
      </c>
      <c r="G19" s="323">
        <v>1323820</v>
      </c>
      <c r="H19" s="323">
        <v>1451390</v>
      </c>
      <c r="I19" s="323">
        <v>1120670</v>
      </c>
      <c r="J19" s="323">
        <v>1261580</v>
      </c>
      <c r="K19" s="323">
        <v>1476950</v>
      </c>
      <c r="L19" s="323">
        <v>1410380</v>
      </c>
      <c r="M19" s="325"/>
      <c r="N19" s="325"/>
      <c r="O19" s="323">
        <v>922343</v>
      </c>
      <c r="P19" s="323">
        <v>1056000</v>
      </c>
      <c r="Q19" s="323">
        <v>1186680</v>
      </c>
      <c r="R19" s="323">
        <v>926154</v>
      </c>
      <c r="S19" s="323">
        <v>1056170</v>
      </c>
      <c r="T19" s="323">
        <v>1255420</v>
      </c>
      <c r="U19" s="323">
        <v>1255420</v>
      </c>
      <c r="V19" s="155"/>
      <c r="W19" s="156"/>
      <c r="X19" s="157" t="s">
        <v>115</v>
      </c>
      <c r="Y19" s="149"/>
      <c r="AA19" s="152"/>
      <c r="AB19" s="152"/>
      <c r="AC19" s="152"/>
      <c r="AD19" s="152"/>
      <c r="AE19" s="152"/>
      <c r="AF19" s="152"/>
      <c r="AG19" s="152"/>
      <c r="AH19" s="152"/>
    </row>
    <row r="20" spans="1:34" s="148" customFormat="1" ht="10.5" customHeight="1">
      <c r="A20" s="149"/>
      <c r="B20" s="149"/>
      <c r="C20" s="153"/>
      <c r="D20" s="39" t="s">
        <v>29</v>
      </c>
      <c r="E20" s="240"/>
      <c r="F20" s="323">
        <v>20778</v>
      </c>
      <c r="G20" s="323">
        <v>23549</v>
      </c>
      <c r="H20" s="323">
        <v>26270</v>
      </c>
      <c r="I20" s="323">
        <v>20471</v>
      </c>
      <c r="J20" s="323">
        <v>21651</v>
      </c>
      <c r="K20" s="323">
        <v>30563</v>
      </c>
      <c r="L20" s="323">
        <v>33373</v>
      </c>
      <c r="M20" s="325"/>
      <c r="N20" s="325"/>
      <c r="O20" s="323">
        <v>63615</v>
      </c>
      <c r="P20" s="323">
        <v>76037</v>
      </c>
      <c r="Q20" s="323">
        <v>87938</v>
      </c>
      <c r="R20" s="323">
        <v>69411</v>
      </c>
      <c r="S20" s="323">
        <v>63757</v>
      </c>
      <c r="T20" s="323">
        <v>57364</v>
      </c>
      <c r="U20" s="323">
        <v>57364</v>
      </c>
      <c r="V20" s="155"/>
      <c r="W20" s="156"/>
      <c r="X20" s="157" t="s">
        <v>64</v>
      </c>
      <c r="Y20" s="149"/>
      <c r="AA20" s="152"/>
      <c r="AB20" s="152"/>
      <c r="AC20" s="152"/>
      <c r="AD20" s="152"/>
      <c r="AE20" s="152"/>
      <c r="AF20" s="152"/>
      <c r="AG20" s="152"/>
      <c r="AH20" s="152"/>
    </row>
    <row r="21" spans="1:34" s="148" customFormat="1" ht="10.5" customHeight="1">
      <c r="A21" s="149"/>
      <c r="B21" s="149"/>
      <c r="C21" s="153"/>
      <c r="D21" s="39" t="s">
        <v>47</v>
      </c>
      <c r="E21" s="240"/>
      <c r="F21" s="323">
        <v>316816</v>
      </c>
      <c r="G21" s="323">
        <v>344509</v>
      </c>
      <c r="H21" s="323">
        <v>362675</v>
      </c>
      <c r="I21" s="323">
        <v>318510</v>
      </c>
      <c r="J21" s="323">
        <v>390143</v>
      </c>
      <c r="K21" s="323">
        <v>428732</v>
      </c>
      <c r="L21" s="323">
        <v>442799</v>
      </c>
      <c r="M21" s="325"/>
      <c r="N21" s="325"/>
      <c r="O21" s="323">
        <v>334681</v>
      </c>
      <c r="P21" s="323">
        <v>367647</v>
      </c>
      <c r="Q21" s="323">
        <v>388505</v>
      </c>
      <c r="R21" s="323">
        <v>347311</v>
      </c>
      <c r="S21" s="323">
        <v>433111</v>
      </c>
      <c r="T21" s="323">
        <v>483633</v>
      </c>
      <c r="U21" s="323">
        <v>483633</v>
      </c>
      <c r="V21" s="155"/>
      <c r="W21" s="156"/>
      <c r="X21" s="157" t="s">
        <v>65</v>
      </c>
      <c r="Y21" s="149"/>
      <c r="AA21" s="152"/>
      <c r="AB21" s="152"/>
      <c r="AC21" s="152"/>
      <c r="AD21" s="152"/>
      <c r="AE21" s="152"/>
      <c r="AF21" s="152"/>
      <c r="AG21" s="152"/>
      <c r="AH21" s="152"/>
    </row>
    <row r="22" spans="1:34" s="148" customFormat="1" ht="10.5" customHeight="1">
      <c r="A22" s="149"/>
      <c r="B22" s="149"/>
      <c r="C22" s="153"/>
      <c r="D22" s="39" t="s">
        <v>48</v>
      </c>
      <c r="E22" s="240"/>
      <c r="F22" s="323">
        <v>74216</v>
      </c>
      <c r="G22" s="323">
        <v>93985</v>
      </c>
      <c r="H22" s="323">
        <v>107465</v>
      </c>
      <c r="I22" s="323">
        <v>84586</v>
      </c>
      <c r="J22" s="323">
        <v>94760</v>
      </c>
      <c r="K22" s="323">
        <v>110897</v>
      </c>
      <c r="L22" s="323">
        <v>103047</v>
      </c>
      <c r="M22" s="325"/>
      <c r="N22" s="325"/>
      <c r="O22" s="323">
        <v>77206</v>
      </c>
      <c r="P22" s="323">
        <v>94397</v>
      </c>
      <c r="Q22" s="323">
        <v>106380</v>
      </c>
      <c r="R22" s="323">
        <v>78034</v>
      </c>
      <c r="S22" s="323">
        <v>87612</v>
      </c>
      <c r="T22" s="323">
        <v>100989</v>
      </c>
      <c r="U22" s="323">
        <v>100989</v>
      </c>
      <c r="V22" s="155"/>
      <c r="W22" s="156"/>
      <c r="X22" s="157" t="s">
        <v>130</v>
      </c>
      <c r="Y22" s="149"/>
      <c r="AA22" s="152"/>
      <c r="AB22" s="152"/>
      <c r="AC22" s="152"/>
      <c r="AD22" s="152"/>
      <c r="AE22" s="152"/>
      <c r="AF22" s="152"/>
      <c r="AG22" s="152"/>
      <c r="AH22" s="152"/>
    </row>
    <row r="23" spans="1:34" s="148" customFormat="1" ht="10.5" customHeight="1">
      <c r="A23" s="149"/>
      <c r="B23" s="149"/>
      <c r="C23" s="153"/>
      <c r="D23" s="39" t="s">
        <v>30</v>
      </c>
      <c r="E23" s="240"/>
      <c r="F23" s="323">
        <v>121806</v>
      </c>
      <c r="G23" s="323">
        <v>149951</v>
      </c>
      <c r="H23" s="323">
        <v>194531</v>
      </c>
      <c r="I23" s="323">
        <v>164921</v>
      </c>
      <c r="J23" s="323">
        <v>226392</v>
      </c>
      <c r="K23" s="323">
        <v>302965</v>
      </c>
      <c r="L23" s="323">
        <v>294728</v>
      </c>
      <c r="M23" s="325"/>
      <c r="N23" s="325"/>
      <c r="O23" s="323">
        <v>178474</v>
      </c>
      <c r="P23" s="323">
        <v>228686</v>
      </c>
      <c r="Q23" s="323">
        <v>320785</v>
      </c>
      <c r="R23" s="323">
        <v>257187</v>
      </c>
      <c r="S23" s="323">
        <v>350098</v>
      </c>
      <c r="T23" s="323">
        <v>463781</v>
      </c>
      <c r="U23" s="323">
        <v>463781</v>
      </c>
      <c r="V23" s="155"/>
      <c r="W23" s="156"/>
      <c r="X23" s="157" t="s">
        <v>116</v>
      </c>
      <c r="Y23" s="149"/>
      <c r="AA23" s="152"/>
      <c r="AB23" s="152"/>
      <c r="AC23" s="152"/>
      <c r="AD23" s="152"/>
      <c r="AE23" s="152"/>
      <c r="AF23" s="152"/>
      <c r="AG23" s="152"/>
      <c r="AH23" s="152"/>
    </row>
    <row r="24" spans="1:34" s="148" customFormat="1" ht="10.5" customHeight="1">
      <c r="A24" s="149"/>
      <c r="B24" s="149"/>
      <c r="C24" s="153"/>
      <c r="D24" s="39" t="s">
        <v>99</v>
      </c>
      <c r="E24" s="240"/>
      <c r="F24" s="323">
        <v>103528</v>
      </c>
      <c r="G24" s="323">
        <v>118014</v>
      </c>
      <c r="H24" s="323">
        <v>139606</v>
      </c>
      <c r="I24" s="323">
        <v>119646</v>
      </c>
      <c r="J24" s="323">
        <v>158074</v>
      </c>
      <c r="K24" s="323">
        <v>200587</v>
      </c>
      <c r="L24" s="323">
        <v>188516</v>
      </c>
      <c r="M24" s="325"/>
      <c r="N24" s="325"/>
      <c r="O24" s="323">
        <v>80650</v>
      </c>
      <c r="P24" s="323">
        <v>93101</v>
      </c>
      <c r="Q24" s="323">
        <v>127538</v>
      </c>
      <c r="R24" s="323">
        <v>93786</v>
      </c>
      <c r="S24" s="323">
        <v>135323</v>
      </c>
      <c r="T24" s="323">
        <v>176881</v>
      </c>
      <c r="U24" s="323">
        <v>176881</v>
      </c>
      <c r="V24" s="155"/>
      <c r="W24" s="156"/>
      <c r="X24" s="157" t="s">
        <v>117</v>
      </c>
      <c r="Y24" s="149"/>
      <c r="AA24" s="152"/>
      <c r="AB24" s="152"/>
      <c r="AC24" s="152"/>
      <c r="AD24" s="152"/>
      <c r="AE24" s="152"/>
      <c r="AF24" s="152"/>
      <c r="AG24" s="152"/>
      <c r="AH24" s="152"/>
    </row>
    <row r="25" spans="1:34" s="148" customFormat="1" ht="10.5" customHeight="1">
      <c r="A25" s="149"/>
      <c r="B25" s="149"/>
      <c r="C25" s="153"/>
      <c r="D25" s="39" t="s">
        <v>37</v>
      </c>
      <c r="E25" s="240"/>
      <c r="F25" s="323">
        <v>77012</v>
      </c>
      <c r="G25" s="323">
        <v>88733</v>
      </c>
      <c r="H25" s="323">
        <v>113668</v>
      </c>
      <c r="I25" s="323">
        <v>78830</v>
      </c>
      <c r="J25" s="323">
        <v>100524</v>
      </c>
      <c r="K25" s="323">
        <v>131000</v>
      </c>
      <c r="L25" s="323" t="s">
        <v>353</v>
      </c>
      <c r="M25" s="325"/>
      <c r="N25" s="325"/>
      <c r="O25" s="326">
        <v>40772</v>
      </c>
      <c r="P25" s="326">
        <v>44942</v>
      </c>
      <c r="Q25" s="326">
        <v>57401</v>
      </c>
      <c r="R25" s="326">
        <v>50768</v>
      </c>
      <c r="S25" s="326">
        <v>65021</v>
      </c>
      <c r="T25" s="326">
        <v>68000</v>
      </c>
      <c r="U25" s="326">
        <v>68000</v>
      </c>
      <c r="V25" s="155"/>
      <c r="W25" s="156"/>
      <c r="X25" s="157" t="s">
        <v>131</v>
      </c>
      <c r="Y25" s="149"/>
      <c r="AA25" s="152"/>
      <c r="AB25" s="152"/>
      <c r="AC25" s="152"/>
      <c r="AD25" s="152"/>
      <c r="AE25" s="152"/>
      <c r="AF25" s="152"/>
      <c r="AG25" s="152"/>
      <c r="AH25" s="152"/>
    </row>
    <row r="26" spans="1:34" s="148" customFormat="1" ht="10.5" customHeight="1">
      <c r="A26" s="149"/>
      <c r="B26" s="149"/>
      <c r="C26" s="153"/>
      <c r="D26" s="39" t="s">
        <v>38</v>
      </c>
      <c r="E26" s="240">
        <v>996</v>
      </c>
      <c r="F26" s="323">
        <v>104866</v>
      </c>
      <c r="G26" s="323">
        <v>122643</v>
      </c>
      <c r="H26" s="323">
        <v>126083</v>
      </c>
      <c r="I26" s="323">
        <v>117089</v>
      </c>
      <c r="J26" s="323">
        <v>118274</v>
      </c>
      <c r="K26" s="323">
        <v>128917</v>
      </c>
      <c r="L26" s="323">
        <v>118337</v>
      </c>
      <c r="M26" s="325"/>
      <c r="N26" s="325"/>
      <c r="O26" s="323">
        <v>83670</v>
      </c>
      <c r="P26" s="323">
        <v>85619</v>
      </c>
      <c r="Q26" s="323">
        <v>82606</v>
      </c>
      <c r="R26" s="323">
        <v>62595</v>
      </c>
      <c r="S26" s="323">
        <v>60686</v>
      </c>
      <c r="T26" s="323">
        <v>66709</v>
      </c>
      <c r="U26" s="323">
        <v>66709</v>
      </c>
      <c r="V26" s="155"/>
      <c r="W26" s="156"/>
      <c r="X26" s="157" t="s">
        <v>21</v>
      </c>
      <c r="Y26" s="149"/>
      <c r="AA26" s="152"/>
      <c r="AB26" s="152"/>
      <c r="AC26" s="152"/>
      <c r="AD26" s="152"/>
      <c r="AE26" s="152"/>
      <c r="AF26" s="152"/>
      <c r="AG26" s="152"/>
      <c r="AH26" s="152"/>
    </row>
    <row r="27" spans="1:34" s="148" customFormat="1" ht="10.5" customHeight="1">
      <c r="A27" s="149"/>
      <c r="B27" s="149"/>
      <c r="C27" s="153"/>
      <c r="D27" s="39" t="s">
        <v>49</v>
      </c>
      <c r="E27" s="240"/>
      <c r="F27" s="323">
        <v>46789</v>
      </c>
      <c r="G27" s="323">
        <v>54065</v>
      </c>
      <c r="H27" s="323">
        <v>60825</v>
      </c>
      <c r="I27" s="323">
        <v>47934</v>
      </c>
      <c r="J27" s="323">
        <v>58392</v>
      </c>
      <c r="K27" s="323">
        <v>67648</v>
      </c>
      <c r="L27" s="323">
        <v>63191</v>
      </c>
      <c r="M27" s="325"/>
      <c r="N27" s="325"/>
      <c r="O27" s="323">
        <v>50334</v>
      </c>
      <c r="P27" s="323">
        <v>59039</v>
      </c>
      <c r="Q27" s="323">
        <v>67656</v>
      </c>
      <c r="R27" s="323">
        <v>49278</v>
      </c>
      <c r="S27" s="323">
        <v>61209</v>
      </c>
      <c r="T27" s="323">
        <v>75830</v>
      </c>
      <c r="U27" s="323">
        <v>75830</v>
      </c>
      <c r="V27" s="155"/>
      <c r="W27" s="156"/>
      <c r="X27" s="157" t="s">
        <v>132</v>
      </c>
      <c r="Y27" s="149"/>
      <c r="AA27" s="152"/>
      <c r="AB27" s="152"/>
      <c r="AC27" s="152"/>
      <c r="AD27" s="152"/>
      <c r="AE27" s="152"/>
      <c r="AF27" s="152"/>
      <c r="AG27" s="152"/>
      <c r="AH27" s="152"/>
    </row>
    <row r="28" spans="1:34" s="148" customFormat="1" ht="10.5" customHeight="1">
      <c r="A28" s="149"/>
      <c r="B28" s="149"/>
      <c r="C28" s="153"/>
      <c r="D28" s="39" t="s">
        <v>50</v>
      </c>
      <c r="E28" s="240"/>
      <c r="F28" s="323">
        <v>417202</v>
      </c>
      <c r="G28" s="323">
        <v>500239</v>
      </c>
      <c r="H28" s="323">
        <v>544963</v>
      </c>
      <c r="I28" s="323">
        <v>406685</v>
      </c>
      <c r="J28" s="323">
        <v>446852</v>
      </c>
      <c r="K28" s="323">
        <v>523283</v>
      </c>
      <c r="L28" s="323">
        <v>500974</v>
      </c>
      <c r="M28" s="325"/>
      <c r="N28" s="325"/>
      <c r="O28" s="323">
        <v>442580</v>
      </c>
      <c r="P28" s="323">
        <v>511870</v>
      </c>
      <c r="Q28" s="323">
        <v>563437</v>
      </c>
      <c r="R28" s="323">
        <v>414725</v>
      </c>
      <c r="S28" s="323">
        <v>486968</v>
      </c>
      <c r="T28" s="323">
        <v>557436</v>
      </c>
      <c r="U28" s="323">
        <v>557436</v>
      </c>
      <c r="V28" s="155"/>
      <c r="W28" s="156"/>
      <c r="X28" s="157" t="s">
        <v>133</v>
      </c>
      <c r="Y28" s="149"/>
      <c r="AA28" s="152"/>
      <c r="AB28" s="152"/>
      <c r="AC28" s="152"/>
      <c r="AD28" s="152"/>
      <c r="AE28" s="152"/>
      <c r="AF28" s="152"/>
      <c r="AG28" s="152"/>
      <c r="AH28" s="152"/>
    </row>
    <row r="29" spans="1:34" s="148" customFormat="1" ht="10.5" customHeight="1">
      <c r="A29" s="149"/>
      <c r="B29" s="149"/>
      <c r="C29" s="153"/>
      <c r="D29" s="39" t="s">
        <v>100</v>
      </c>
      <c r="E29" s="240"/>
      <c r="F29" s="323">
        <v>646737</v>
      </c>
      <c r="G29" s="323">
        <v>714211</v>
      </c>
      <c r="H29" s="323">
        <v>782049</v>
      </c>
      <c r="I29" s="323">
        <v>580719</v>
      </c>
      <c r="J29" s="323">
        <v>769773</v>
      </c>
      <c r="K29" s="323">
        <v>822564</v>
      </c>
      <c r="L29" s="323">
        <v>798620</v>
      </c>
      <c r="M29" s="325"/>
      <c r="N29" s="325"/>
      <c r="O29" s="323">
        <v>579587</v>
      </c>
      <c r="P29" s="323">
        <v>619737</v>
      </c>
      <c r="Q29" s="323">
        <v>762631</v>
      </c>
      <c r="R29" s="323">
        <v>550530</v>
      </c>
      <c r="S29" s="323">
        <v>692426</v>
      </c>
      <c r="T29" s="323">
        <v>854073</v>
      </c>
      <c r="U29" s="323">
        <v>854073</v>
      </c>
      <c r="V29" s="155"/>
      <c r="W29" s="156"/>
      <c r="X29" s="157" t="s">
        <v>66</v>
      </c>
      <c r="Y29" s="149"/>
      <c r="AA29" s="152"/>
      <c r="AB29" s="152"/>
      <c r="AC29" s="152"/>
      <c r="AD29" s="152"/>
      <c r="AE29" s="152"/>
      <c r="AF29" s="152"/>
      <c r="AG29" s="152"/>
      <c r="AH29" s="152"/>
    </row>
    <row r="30" spans="1:34" s="148" customFormat="1" ht="10.5" customHeight="1">
      <c r="A30" s="149"/>
      <c r="B30" s="149"/>
      <c r="C30" s="153"/>
      <c r="D30" s="39" t="s">
        <v>51</v>
      </c>
      <c r="E30" s="240"/>
      <c r="F30" s="323">
        <v>325465</v>
      </c>
      <c r="G30" s="323">
        <v>371489</v>
      </c>
      <c r="H30" s="323">
        <v>422007</v>
      </c>
      <c r="I30" s="323">
        <v>363534</v>
      </c>
      <c r="J30" s="323">
        <v>466384</v>
      </c>
      <c r="K30" s="323">
        <v>555214</v>
      </c>
      <c r="L30" s="323">
        <v>547870</v>
      </c>
      <c r="M30" s="325"/>
      <c r="N30" s="325"/>
      <c r="O30" s="323">
        <v>309383</v>
      </c>
      <c r="P30" s="323">
        <v>356846</v>
      </c>
      <c r="Q30" s="323">
        <v>435275</v>
      </c>
      <c r="R30" s="323">
        <v>323085</v>
      </c>
      <c r="S30" s="323">
        <v>425212</v>
      </c>
      <c r="T30" s="323">
        <v>524413</v>
      </c>
      <c r="U30" s="323">
        <v>524413</v>
      </c>
      <c r="V30" s="155"/>
      <c r="W30" s="156"/>
      <c r="X30" s="157" t="s">
        <v>67</v>
      </c>
      <c r="Y30" s="149"/>
      <c r="AA30" s="152"/>
      <c r="AB30" s="152"/>
      <c r="AC30" s="152"/>
      <c r="AD30" s="152"/>
      <c r="AE30" s="152"/>
      <c r="AF30" s="152"/>
      <c r="AG30" s="152"/>
      <c r="AH30" s="152"/>
    </row>
    <row r="31" spans="1:34" s="148" customFormat="1" ht="10.5" customHeight="1">
      <c r="A31" s="149"/>
      <c r="B31" s="149"/>
      <c r="C31" s="153"/>
      <c r="D31" s="39" t="s">
        <v>33</v>
      </c>
      <c r="E31" s="240"/>
      <c r="F31" s="323">
        <v>160571</v>
      </c>
      <c r="G31" s="323">
        <v>175966</v>
      </c>
      <c r="H31" s="323">
        <v>199414</v>
      </c>
      <c r="I31" s="323">
        <v>157244</v>
      </c>
      <c r="J31" s="323">
        <v>198612</v>
      </c>
      <c r="K31" s="323">
        <v>228086</v>
      </c>
      <c r="L31" s="323">
        <v>227388</v>
      </c>
      <c r="M31" s="325"/>
      <c r="N31" s="325"/>
      <c r="O31" s="323">
        <v>131085</v>
      </c>
      <c r="P31" s="323">
        <v>146767</v>
      </c>
      <c r="Q31" s="323">
        <v>164406</v>
      </c>
      <c r="R31" s="323">
        <v>123695</v>
      </c>
      <c r="S31" s="323">
        <v>164736</v>
      </c>
      <c r="T31" s="323">
        <v>187592</v>
      </c>
      <c r="U31" s="323">
        <v>187592</v>
      </c>
      <c r="V31" s="155"/>
      <c r="W31" s="156"/>
      <c r="X31" s="157" t="s">
        <v>134</v>
      </c>
      <c r="Y31" s="149"/>
      <c r="AA31" s="152"/>
      <c r="AB31" s="152"/>
      <c r="AC31" s="152"/>
      <c r="AD31" s="152"/>
      <c r="AE31" s="152"/>
      <c r="AF31" s="152"/>
      <c r="AG31" s="152"/>
      <c r="AH31" s="152"/>
    </row>
    <row r="32" spans="1:34" s="148" customFormat="1" ht="10.5" customHeight="1">
      <c r="A32" s="149"/>
      <c r="B32" s="149"/>
      <c r="C32" s="153"/>
      <c r="D32" s="39" t="s">
        <v>103</v>
      </c>
      <c r="E32" s="240">
        <v>996</v>
      </c>
      <c r="F32" s="323">
        <v>250441</v>
      </c>
      <c r="G32" s="323">
        <v>272055</v>
      </c>
      <c r="H32" s="323">
        <v>291827</v>
      </c>
      <c r="I32" s="323">
        <v>229683</v>
      </c>
      <c r="J32" s="323">
        <v>298138</v>
      </c>
      <c r="K32" s="323">
        <v>349569</v>
      </c>
      <c r="L32" s="323">
        <v>370889</v>
      </c>
      <c r="M32" s="325"/>
      <c r="N32" s="325"/>
      <c r="O32" s="323">
        <v>268169</v>
      </c>
      <c r="P32" s="323">
        <v>296578</v>
      </c>
      <c r="Q32" s="323">
        <v>325157</v>
      </c>
      <c r="R32" s="323">
        <v>246104</v>
      </c>
      <c r="S32" s="323">
        <v>316556</v>
      </c>
      <c r="T32" s="323">
        <v>368399</v>
      </c>
      <c r="U32" s="323">
        <v>368399</v>
      </c>
      <c r="V32" s="155"/>
      <c r="W32" s="156"/>
      <c r="X32" s="157" t="s">
        <v>68</v>
      </c>
      <c r="Y32" s="149"/>
      <c r="AA32" s="152"/>
      <c r="AB32" s="152"/>
      <c r="AC32" s="152"/>
      <c r="AD32" s="152"/>
      <c r="AE32" s="152"/>
      <c r="AF32" s="152"/>
      <c r="AG32" s="152"/>
      <c r="AH32" s="152"/>
    </row>
    <row r="33" spans="1:34" s="148" customFormat="1" ht="10.5" customHeight="1">
      <c r="A33" s="149"/>
      <c r="B33" s="149"/>
      <c r="C33" s="153"/>
      <c r="D33" s="39" t="s">
        <v>52</v>
      </c>
      <c r="E33" s="240"/>
      <c r="F33" s="323">
        <v>399569</v>
      </c>
      <c r="G33" s="323">
        <v>472660</v>
      </c>
      <c r="H33" s="323">
        <v>545897</v>
      </c>
      <c r="I33" s="323">
        <v>431695</v>
      </c>
      <c r="J33" s="323">
        <v>492742</v>
      </c>
      <c r="K33" s="323">
        <v>569513</v>
      </c>
      <c r="L33" s="323">
        <v>554699</v>
      </c>
      <c r="M33" s="325"/>
      <c r="N33" s="325"/>
      <c r="O33" s="323">
        <v>358495</v>
      </c>
      <c r="P33" s="323">
        <v>421084</v>
      </c>
      <c r="Q33" s="323">
        <v>495043</v>
      </c>
      <c r="R33" s="323">
        <v>382268</v>
      </c>
      <c r="S33" s="323">
        <v>440018</v>
      </c>
      <c r="T33" s="323">
        <v>507563</v>
      </c>
      <c r="U33" s="323">
        <v>507563</v>
      </c>
      <c r="V33" s="155"/>
      <c r="W33" s="156"/>
      <c r="X33" s="157" t="s">
        <v>69</v>
      </c>
      <c r="Y33" s="149"/>
      <c r="AA33" s="152"/>
      <c r="AB33" s="152"/>
      <c r="AC33" s="152"/>
      <c r="AD33" s="152"/>
      <c r="AE33" s="152"/>
      <c r="AF33" s="152"/>
      <c r="AG33" s="152"/>
      <c r="AH33" s="152"/>
    </row>
    <row r="34" spans="1:34" s="148" customFormat="1" ht="10.5" customHeight="1">
      <c r="A34" s="149"/>
      <c r="B34" s="149"/>
      <c r="C34" s="153"/>
      <c r="D34" s="39" t="s">
        <v>53</v>
      </c>
      <c r="E34" s="240"/>
      <c r="F34" s="323">
        <v>22867</v>
      </c>
      <c r="G34" s="323">
        <v>28122</v>
      </c>
      <c r="H34" s="323">
        <v>30905</v>
      </c>
      <c r="I34" s="323">
        <v>24859</v>
      </c>
      <c r="J34" s="323">
        <v>32288</v>
      </c>
      <c r="K34" s="323">
        <v>37484</v>
      </c>
      <c r="L34" s="323">
        <v>37400</v>
      </c>
      <c r="M34" s="325"/>
      <c r="N34" s="325"/>
      <c r="O34" s="323">
        <v>26667</v>
      </c>
      <c r="P34" s="323">
        <v>31476</v>
      </c>
      <c r="Q34" s="323">
        <v>34036</v>
      </c>
      <c r="R34" s="323">
        <v>25259</v>
      </c>
      <c r="S34" s="323">
        <v>31818</v>
      </c>
      <c r="T34" s="323">
        <v>37347</v>
      </c>
      <c r="U34" s="323">
        <v>37347</v>
      </c>
      <c r="V34" s="155"/>
      <c r="W34" s="156"/>
      <c r="X34" s="157" t="s">
        <v>70</v>
      </c>
      <c r="Y34" s="149"/>
      <c r="AA34" s="152"/>
      <c r="AB34" s="152"/>
      <c r="AC34" s="152"/>
      <c r="AD34" s="152"/>
      <c r="AE34" s="152"/>
      <c r="AF34" s="152"/>
      <c r="AG34" s="152"/>
      <c r="AH34" s="152"/>
    </row>
    <row r="35" spans="1:34" s="148" customFormat="1" ht="10.5" customHeight="1">
      <c r="A35" s="149"/>
      <c r="B35" s="149"/>
      <c r="C35" s="153"/>
      <c r="D35" s="39" t="s">
        <v>54</v>
      </c>
      <c r="E35" s="150"/>
      <c r="F35" s="323">
        <v>122122</v>
      </c>
      <c r="G35" s="323">
        <v>136371</v>
      </c>
      <c r="H35" s="323">
        <v>171764</v>
      </c>
      <c r="I35" s="323">
        <v>116778</v>
      </c>
      <c r="J35" s="323">
        <v>130669</v>
      </c>
      <c r="K35" s="323">
        <v>159253</v>
      </c>
      <c r="L35" s="323">
        <v>158285</v>
      </c>
      <c r="M35" s="324"/>
      <c r="N35" s="324"/>
      <c r="O35" s="323">
        <v>64278</v>
      </c>
      <c r="P35" s="323">
        <v>80378</v>
      </c>
      <c r="Q35" s="323">
        <v>90293</v>
      </c>
      <c r="R35" s="323">
        <v>68970</v>
      </c>
      <c r="S35" s="323">
        <v>77326</v>
      </c>
      <c r="T35" s="323">
        <v>90853</v>
      </c>
      <c r="U35" s="323">
        <v>90853</v>
      </c>
      <c r="V35" s="151"/>
      <c r="W35" s="236"/>
      <c r="X35" s="157" t="s">
        <v>71</v>
      </c>
      <c r="Y35" s="149"/>
      <c r="AA35" s="152"/>
      <c r="AB35" s="152"/>
      <c r="AC35" s="152"/>
      <c r="AD35" s="152"/>
      <c r="AE35" s="152"/>
      <c r="AF35" s="152"/>
      <c r="AG35" s="152"/>
      <c r="AH35" s="152"/>
    </row>
    <row r="36" spans="1:34" s="148" customFormat="1" ht="10.5" customHeight="1">
      <c r="A36" s="149"/>
      <c r="B36" s="149"/>
      <c r="C36" s="153"/>
      <c r="D36" s="39" t="s">
        <v>31</v>
      </c>
      <c r="E36" s="150"/>
      <c r="F36" s="323">
        <v>16930</v>
      </c>
      <c r="G36" s="323">
        <v>17838</v>
      </c>
      <c r="H36" s="323">
        <v>20323</v>
      </c>
      <c r="I36" s="323">
        <v>17523</v>
      </c>
      <c r="J36" s="323">
        <v>21410</v>
      </c>
      <c r="K36" s="323">
        <v>25383</v>
      </c>
      <c r="L36" s="323">
        <v>24567</v>
      </c>
      <c r="M36" s="324"/>
      <c r="N36" s="324"/>
      <c r="O36" s="323">
        <v>29825</v>
      </c>
      <c r="P36" s="323">
        <v>32590</v>
      </c>
      <c r="Q36" s="323">
        <v>42329</v>
      </c>
      <c r="R36" s="323">
        <v>31648</v>
      </c>
      <c r="S36" s="323">
        <v>37783</v>
      </c>
      <c r="T36" s="323">
        <v>43955</v>
      </c>
      <c r="U36" s="323">
        <v>43955</v>
      </c>
      <c r="V36" s="151"/>
      <c r="W36" s="236"/>
      <c r="X36" s="157" t="s">
        <v>118</v>
      </c>
      <c r="Y36" s="149"/>
      <c r="AA36" s="152"/>
      <c r="AB36" s="152"/>
      <c r="AC36" s="152"/>
      <c r="AD36" s="152"/>
      <c r="AE36" s="152"/>
      <c r="AF36" s="152"/>
      <c r="AG36" s="152"/>
      <c r="AH36" s="152"/>
    </row>
    <row r="37" spans="1:34" s="148" customFormat="1" ht="10.5" customHeight="1">
      <c r="A37" s="149"/>
      <c r="B37" s="149"/>
      <c r="C37" s="153"/>
      <c r="D37" s="39" t="s">
        <v>55</v>
      </c>
      <c r="E37" s="150"/>
      <c r="F37" s="323">
        <v>47430</v>
      </c>
      <c r="G37" s="323">
        <v>50518</v>
      </c>
      <c r="H37" s="323">
        <v>49462</v>
      </c>
      <c r="I37" s="323">
        <v>38421</v>
      </c>
      <c r="J37" s="323">
        <v>51541</v>
      </c>
      <c r="K37" s="323">
        <v>48316</v>
      </c>
      <c r="L37" s="323">
        <v>51966</v>
      </c>
      <c r="M37" s="324"/>
      <c r="N37" s="324"/>
      <c r="O37" s="323">
        <v>54081</v>
      </c>
      <c r="P37" s="323">
        <v>57708</v>
      </c>
      <c r="Q37" s="323">
        <v>60485</v>
      </c>
      <c r="R37" s="323">
        <v>45857</v>
      </c>
      <c r="S37" s="323">
        <v>58533</v>
      </c>
      <c r="T37" s="323">
        <v>63703</v>
      </c>
      <c r="U37" s="323">
        <v>63703</v>
      </c>
      <c r="V37" s="151"/>
      <c r="W37" s="236"/>
      <c r="X37" s="157" t="s">
        <v>119</v>
      </c>
      <c r="Y37" s="149"/>
      <c r="AA37" s="152"/>
      <c r="AB37" s="152"/>
      <c r="AC37" s="152"/>
      <c r="AD37" s="152"/>
      <c r="AE37" s="152"/>
      <c r="AF37" s="152"/>
      <c r="AG37" s="152"/>
      <c r="AH37" s="152"/>
    </row>
    <row r="38" spans="1:34" s="148" customFormat="1" ht="10.5" customHeight="1">
      <c r="A38" s="149"/>
      <c r="B38" s="149"/>
      <c r="C38" s="153"/>
      <c r="D38" s="39" t="s">
        <v>105</v>
      </c>
      <c r="E38" s="240"/>
      <c r="F38" s="323">
        <v>109584</v>
      </c>
      <c r="G38" s="323">
        <v>136360</v>
      </c>
      <c r="H38" s="323">
        <v>169537</v>
      </c>
      <c r="I38" s="323">
        <v>136641</v>
      </c>
      <c r="J38" s="323">
        <v>159758</v>
      </c>
      <c r="K38" s="323">
        <v>188671</v>
      </c>
      <c r="L38" s="323">
        <v>182373</v>
      </c>
      <c r="M38" s="325"/>
      <c r="N38" s="325"/>
      <c r="O38" s="323">
        <v>124647</v>
      </c>
      <c r="P38" s="323">
        <v>159541</v>
      </c>
      <c r="Q38" s="323">
        <v>206075</v>
      </c>
      <c r="R38" s="323">
        <v>149570</v>
      </c>
      <c r="S38" s="323">
        <v>178063</v>
      </c>
      <c r="T38" s="323">
        <v>208278</v>
      </c>
      <c r="U38" s="323">
        <v>208278</v>
      </c>
      <c r="V38" s="155"/>
      <c r="W38" s="156"/>
      <c r="X38" s="157" t="s">
        <v>72</v>
      </c>
      <c r="Y38" s="149"/>
      <c r="AA38" s="152"/>
      <c r="AB38" s="152"/>
      <c r="AC38" s="152"/>
      <c r="AD38" s="152"/>
      <c r="AE38" s="152"/>
      <c r="AF38" s="152"/>
      <c r="AG38" s="152"/>
      <c r="AH38" s="152"/>
    </row>
    <row r="39" spans="1:34" s="148" customFormat="1" ht="10.5" customHeight="1">
      <c r="A39" s="149"/>
      <c r="B39" s="149"/>
      <c r="C39" s="153"/>
      <c r="D39" s="39" t="s">
        <v>56</v>
      </c>
      <c r="E39" s="240">
        <v>996</v>
      </c>
      <c r="F39" s="323">
        <v>42890</v>
      </c>
      <c r="G39" s="323">
        <v>50246</v>
      </c>
      <c r="H39" s="323">
        <v>57558</v>
      </c>
      <c r="I39" s="323">
        <v>44350</v>
      </c>
      <c r="J39" s="323">
        <v>48738</v>
      </c>
      <c r="K39" s="323">
        <v>58728</v>
      </c>
      <c r="L39" s="323">
        <v>58278</v>
      </c>
      <c r="M39" s="325"/>
      <c r="N39" s="325"/>
      <c r="O39" s="323">
        <v>65606</v>
      </c>
      <c r="P39" s="323">
        <v>76376</v>
      </c>
      <c r="Q39" s="323">
        <v>94726</v>
      </c>
      <c r="R39" s="323">
        <v>71729</v>
      </c>
      <c r="S39" s="323">
        <v>75590</v>
      </c>
      <c r="T39" s="323">
        <v>79738</v>
      </c>
      <c r="U39" s="323">
        <v>79738</v>
      </c>
      <c r="V39" s="155"/>
      <c r="W39" s="156"/>
      <c r="X39" s="157" t="s">
        <v>135</v>
      </c>
      <c r="Y39" s="149"/>
      <c r="AA39" s="152"/>
      <c r="AB39" s="152"/>
      <c r="AC39" s="152"/>
      <c r="AD39" s="152"/>
      <c r="AE39" s="152"/>
      <c r="AF39" s="152"/>
      <c r="AG39" s="152"/>
      <c r="AH39" s="152"/>
    </row>
    <row r="40" spans="1:34" s="148" customFormat="1" ht="10.5" customHeight="1">
      <c r="A40" s="149"/>
      <c r="B40" s="149"/>
      <c r="C40" s="153"/>
      <c r="D40" s="39" t="s">
        <v>57</v>
      </c>
      <c r="E40" s="240"/>
      <c r="F40" s="323">
        <v>303926</v>
      </c>
      <c r="G40" s="323">
        <v>354403</v>
      </c>
      <c r="H40" s="323">
        <v>471765</v>
      </c>
      <c r="I40" s="323">
        <v>303388</v>
      </c>
      <c r="J40" s="323">
        <v>400420</v>
      </c>
      <c r="K40" s="323">
        <v>521968</v>
      </c>
      <c r="L40" s="323">
        <v>529256</v>
      </c>
      <c r="M40" s="325"/>
      <c r="N40" s="325"/>
      <c r="O40" s="323">
        <v>181161</v>
      </c>
      <c r="P40" s="323">
        <v>245837</v>
      </c>
      <c r="Q40" s="323">
        <v>321170</v>
      </c>
      <c r="R40" s="323">
        <v>210984</v>
      </c>
      <c r="S40" s="323">
        <v>273614</v>
      </c>
      <c r="T40" s="323">
        <v>354549</v>
      </c>
      <c r="U40" s="323">
        <v>354549</v>
      </c>
      <c r="V40" s="155"/>
      <c r="W40" s="156"/>
      <c r="X40" s="157" t="s">
        <v>111</v>
      </c>
      <c r="Y40" s="149"/>
      <c r="AA40" s="152"/>
      <c r="AB40" s="152"/>
      <c r="AC40" s="152"/>
      <c r="AD40" s="152"/>
      <c r="AE40" s="152"/>
      <c r="AF40" s="152"/>
      <c r="AG40" s="152"/>
      <c r="AH40" s="152"/>
    </row>
    <row r="41" spans="1:34" s="148" customFormat="1" ht="10.5" customHeight="1">
      <c r="A41" s="149"/>
      <c r="B41" s="149"/>
      <c r="C41" s="153"/>
      <c r="D41" s="39" t="s">
        <v>34</v>
      </c>
      <c r="E41" s="240"/>
      <c r="F41" s="327">
        <v>211306</v>
      </c>
      <c r="G41" s="327">
        <v>233329</v>
      </c>
      <c r="H41" s="327">
        <v>313427</v>
      </c>
      <c r="I41" s="327">
        <v>192296</v>
      </c>
      <c r="J41" s="327">
        <v>251147</v>
      </c>
      <c r="K41" s="327">
        <v>364500</v>
      </c>
      <c r="L41" s="323" t="s">
        <v>353</v>
      </c>
      <c r="M41" s="325"/>
      <c r="N41" s="325"/>
      <c r="O41" s="326">
        <v>69800</v>
      </c>
      <c r="P41" s="326">
        <v>90215</v>
      </c>
      <c r="Q41" s="326">
        <v>115133</v>
      </c>
      <c r="R41" s="326">
        <v>95544</v>
      </c>
      <c r="S41" s="326">
        <v>106864</v>
      </c>
      <c r="T41" s="326">
        <v>111744</v>
      </c>
      <c r="U41" s="326">
        <v>111744</v>
      </c>
      <c r="V41" s="155"/>
      <c r="W41" s="156"/>
      <c r="X41" s="157" t="s">
        <v>120</v>
      </c>
      <c r="Y41" s="149"/>
      <c r="AA41" s="152"/>
      <c r="AB41" s="152"/>
      <c r="AC41" s="152"/>
      <c r="AD41" s="152"/>
      <c r="AE41" s="152"/>
      <c r="AF41" s="152"/>
      <c r="AG41" s="152"/>
      <c r="AH41" s="152"/>
    </row>
    <row r="42" spans="1:34" s="148" customFormat="1" ht="10.5" customHeight="1">
      <c r="A42" s="149"/>
      <c r="B42" s="149"/>
      <c r="C42" s="153"/>
      <c r="D42" s="39" t="s">
        <v>58</v>
      </c>
      <c r="E42" s="240"/>
      <c r="F42" s="323">
        <v>271807</v>
      </c>
      <c r="G42" s="323">
        <v>299272</v>
      </c>
      <c r="H42" s="323">
        <v>338176</v>
      </c>
      <c r="I42" s="323">
        <v>269832</v>
      </c>
      <c r="J42" s="323">
        <v>351867</v>
      </c>
      <c r="K42" s="323">
        <v>409503</v>
      </c>
      <c r="L42" s="323">
        <v>408393</v>
      </c>
      <c r="M42" s="325"/>
      <c r="N42" s="325"/>
      <c r="O42" s="323">
        <v>238710</v>
      </c>
      <c r="P42" s="323">
        <v>263155</v>
      </c>
      <c r="Q42" s="323">
        <v>319780</v>
      </c>
      <c r="R42" s="323">
        <v>245785</v>
      </c>
      <c r="S42" s="323">
        <v>310791</v>
      </c>
      <c r="T42" s="323">
        <v>365770</v>
      </c>
      <c r="U42" s="323">
        <v>365770</v>
      </c>
      <c r="V42" s="155"/>
      <c r="W42" s="156"/>
      <c r="X42" s="157" t="s">
        <v>73</v>
      </c>
      <c r="Y42" s="149"/>
      <c r="AA42" s="152"/>
      <c r="AB42" s="152"/>
      <c r="AC42" s="152"/>
      <c r="AD42" s="152"/>
      <c r="AE42" s="152"/>
      <c r="AF42" s="152"/>
      <c r="AG42" s="152"/>
      <c r="AH42" s="152"/>
    </row>
    <row r="43" spans="1:34" s="148" customFormat="1" ht="10.5" customHeight="1">
      <c r="A43" s="149"/>
      <c r="B43" s="149"/>
      <c r="C43" s="153"/>
      <c r="D43" s="39" t="s">
        <v>35</v>
      </c>
      <c r="E43" s="240"/>
      <c r="F43" s="326">
        <v>58175</v>
      </c>
      <c r="G43" s="326">
        <v>69784</v>
      </c>
      <c r="H43" s="326">
        <v>84637</v>
      </c>
      <c r="I43" s="326">
        <v>62614</v>
      </c>
      <c r="J43" s="326">
        <v>81821</v>
      </c>
      <c r="K43" s="326">
        <v>96922</v>
      </c>
      <c r="L43" s="326">
        <v>87367</v>
      </c>
      <c r="M43" s="325"/>
      <c r="N43" s="325"/>
      <c r="O43" s="323">
        <v>77991</v>
      </c>
      <c r="P43" s="323">
        <v>88630</v>
      </c>
      <c r="Q43" s="323">
        <v>101640</v>
      </c>
      <c r="R43" s="323">
        <v>74054</v>
      </c>
      <c r="S43" s="323">
        <v>94226</v>
      </c>
      <c r="T43" s="323">
        <v>121606</v>
      </c>
      <c r="U43" s="323">
        <v>121606</v>
      </c>
      <c r="V43" s="155"/>
      <c r="W43" s="156"/>
      <c r="X43" s="157" t="s">
        <v>136</v>
      </c>
      <c r="Y43" s="149"/>
      <c r="AA43" s="152"/>
      <c r="AB43" s="152"/>
      <c r="AC43" s="152"/>
      <c r="AD43" s="152"/>
      <c r="AE43" s="152"/>
      <c r="AF43" s="152"/>
      <c r="AG43" s="152"/>
      <c r="AH43" s="152"/>
    </row>
    <row r="44" spans="1:34" s="148" customFormat="1" ht="10.5" customHeight="1">
      <c r="A44" s="149"/>
      <c r="B44" s="149"/>
      <c r="C44" s="153"/>
      <c r="D44" s="39" t="s">
        <v>59</v>
      </c>
      <c r="E44" s="240"/>
      <c r="F44" s="323">
        <v>213341</v>
      </c>
      <c r="G44" s="323">
        <v>248917</v>
      </c>
      <c r="H44" s="323">
        <v>277696</v>
      </c>
      <c r="I44" s="323">
        <v>220848</v>
      </c>
      <c r="J44" s="323">
        <v>246274</v>
      </c>
      <c r="K44" s="323">
        <v>298457</v>
      </c>
      <c r="L44" s="323">
        <v>286218</v>
      </c>
      <c r="M44" s="325"/>
      <c r="N44" s="325"/>
      <c r="O44" s="323">
        <v>326033</v>
      </c>
      <c r="P44" s="323">
        <v>384955</v>
      </c>
      <c r="Q44" s="323">
        <v>417049</v>
      </c>
      <c r="R44" s="323">
        <v>290744</v>
      </c>
      <c r="S44" s="323">
        <v>315548</v>
      </c>
      <c r="T44" s="323">
        <v>362835</v>
      </c>
      <c r="U44" s="323">
        <v>362835</v>
      </c>
      <c r="V44" s="155"/>
      <c r="W44" s="156"/>
      <c r="X44" s="157" t="s">
        <v>137</v>
      </c>
      <c r="Y44" s="149"/>
      <c r="AA44" s="152"/>
      <c r="AB44" s="152"/>
      <c r="AC44" s="152"/>
      <c r="AD44" s="152"/>
      <c r="AE44" s="152"/>
      <c r="AF44" s="152"/>
      <c r="AG44" s="152"/>
      <c r="AH44" s="152"/>
    </row>
    <row r="45" spans="1:34" s="148" customFormat="1" ht="10.5" customHeight="1">
      <c r="A45" s="149"/>
      <c r="B45" s="149"/>
      <c r="C45" s="153"/>
      <c r="D45" s="39" t="s">
        <v>60</v>
      </c>
      <c r="E45" s="240"/>
      <c r="F45" s="323">
        <v>147904</v>
      </c>
      <c r="G45" s="323">
        <v>168979</v>
      </c>
      <c r="H45" s="323">
        <v>183907</v>
      </c>
      <c r="I45" s="323">
        <v>131042</v>
      </c>
      <c r="J45" s="323">
        <v>158090</v>
      </c>
      <c r="K45" s="323">
        <v>187243</v>
      </c>
      <c r="L45" s="323">
        <v>172418</v>
      </c>
      <c r="M45" s="325"/>
      <c r="N45" s="325"/>
      <c r="O45" s="323">
        <v>127652</v>
      </c>
      <c r="P45" s="323">
        <v>153463</v>
      </c>
      <c r="Q45" s="323">
        <v>168993</v>
      </c>
      <c r="R45" s="323">
        <v>120262</v>
      </c>
      <c r="S45" s="323">
        <v>148474</v>
      </c>
      <c r="T45" s="323">
        <v>174743</v>
      </c>
      <c r="U45" s="323">
        <v>174743</v>
      </c>
      <c r="V45" s="155"/>
      <c r="W45" s="156"/>
      <c r="X45" s="157" t="s">
        <v>74</v>
      </c>
      <c r="Y45" s="149"/>
      <c r="AA45" s="152"/>
      <c r="AB45" s="152"/>
      <c r="AC45" s="152"/>
      <c r="AD45" s="152"/>
      <c r="AE45" s="152"/>
      <c r="AF45" s="152"/>
      <c r="AG45" s="152"/>
      <c r="AH45" s="152"/>
    </row>
    <row r="46" spans="1:34" s="148" customFormat="1" ht="10.5" customHeight="1">
      <c r="A46" s="149"/>
      <c r="B46" s="149"/>
      <c r="C46" s="153"/>
      <c r="D46" s="39" t="s">
        <v>61</v>
      </c>
      <c r="E46" s="240"/>
      <c r="F46" s="323">
        <v>141669</v>
      </c>
      <c r="G46" s="323">
        <v>164797</v>
      </c>
      <c r="H46" s="323">
        <v>191403</v>
      </c>
      <c r="I46" s="323">
        <v>166483</v>
      </c>
      <c r="J46" s="323">
        <v>185790</v>
      </c>
      <c r="K46" s="323">
        <v>223289</v>
      </c>
      <c r="L46" s="323">
        <v>214295</v>
      </c>
      <c r="M46" s="325"/>
      <c r="N46" s="325"/>
      <c r="O46" s="323">
        <v>132021</v>
      </c>
      <c r="P46" s="323">
        <v>153171</v>
      </c>
      <c r="Q46" s="323">
        <v>173312</v>
      </c>
      <c r="R46" s="323">
        <v>147581</v>
      </c>
      <c r="S46" s="323">
        <v>166910</v>
      </c>
      <c r="T46" s="323">
        <v>196700</v>
      </c>
      <c r="U46" s="323">
        <v>196700</v>
      </c>
      <c r="V46" s="155"/>
      <c r="W46" s="156"/>
      <c r="X46" s="157" t="s">
        <v>75</v>
      </c>
      <c r="Y46" s="149"/>
      <c r="AA46" s="152"/>
      <c r="AB46" s="152"/>
      <c r="AC46" s="152"/>
      <c r="AD46" s="152"/>
      <c r="AE46" s="152"/>
      <c r="AF46" s="152"/>
      <c r="AG46" s="152"/>
      <c r="AH46" s="152"/>
    </row>
    <row r="47" spans="1:34" s="148" customFormat="1" ht="10.5" customHeight="1">
      <c r="A47" s="149"/>
      <c r="B47" s="149"/>
      <c r="C47" s="153"/>
      <c r="D47" s="39" t="s">
        <v>96</v>
      </c>
      <c r="E47" s="240"/>
      <c r="F47" s="323">
        <v>224017</v>
      </c>
      <c r="G47" s="323">
        <v>246677</v>
      </c>
      <c r="H47" s="323">
        <v>255629</v>
      </c>
      <c r="I47" s="323">
        <v>203675</v>
      </c>
      <c r="J47" s="323">
        <v>274601</v>
      </c>
      <c r="K47" s="323">
        <v>308257</v>
      </c>
      <c r="L47" s="323">
        <v>301181</v>
      </c>
      <c r="M47" s="325"/>
      <c r="N47" s="325"/>
      <c r="O47" s="323">
        <v>202698</v>
      </c>
      <c r="P47" s="323">
        <v>219252</v>
      </c>
      <c r="Q47" s="323">
        <v>240448</v>
      </c>
      <c r="R47" s="323">
        <v>174371</v>
      </c>
      <c r="S47" s="323">
        <v>251236</v>
      </c>
      <c r="T47" s="323">
        <v>281438</v>
      </c>
      <c r="U47" s="323">
        <v>281438</v>
      </c>
      <c r="V47" s="155"/>
      <c r="W47" s="156"/>
      <c r="X47" s="157" t="s">
        <v>122</v>
      </c>
      <c r="Y47" s="149"/>
      <c r="AA47" s="152"/>
      <c r="AB47" s="152"/>
      <c r="AC47" s="152"/>
      <c r="AD47" s="152"/>
      <c r="AE47" s="152"/>
      <c r="AF47" s="152"/>
      <c r="AG47" s="152"/>
      <c r="AH47" s="152"/>
    </row>
    <row r="48" spans="1:34" s="148" customFormat="1" ht="10.5" customHeight="1">
      <c r="A48" s="149"/>
      <c r="B48" s="149"/>
      <c r="C48" s="153"/>
      <c r="D48" s="39" t="s">
        <v>146</v>
      </c>
      <c r="E48" s="240"/>
      <c r="F48" s="323">
        <v>130803</v>
      </c>
      <c r="G48" s="323">
        <v>153858</v>
      </c>
      <c r="H48" s="323">
        <v>175897</v>
      </c>
      <c r="I48" s="323">
        <v>151910</v>
      </c>
      <c r="J48" s="323">
        <v>195371</v>
      </c>
      <c r="K48" s="323">
        <v>226411</v>
      </c>
      <c r="L48" s="323">
        <v>228174</v>
      </c>
      <c r="M48" s="325"/>
      <c r="N48" s="325"/>
      <c r="O48" s="323">
        <v>128723</v>
      </c>
      <c r="P48" s="323">
        <v>141294</v>
      </c>
      <c r="Q48" s="323">
        <v>179168</v>
      </c>
      <c r="R48" s="323">
        <v>134734</v>
      </c>
      <c r="S48" s="323">
        <v>185121</v>
      </c>
      <c r="T48" s="323">
        <v>228848</v>
      </c>
      <c r="U48" s="323">
        <v>228848</v>
      </c>
      <c r="V48" s="155"/>
      <c r="W48" s="156"/>
      <c r="X48" s="157" t="s">
        <v>121</v>
      </c>
      <c r="Y48" s="149"/>
      <c r="AA48" s="152"/>
      <c r="AB48" s="152"/>
      <c r="AC48" s="152"/>
      <c r="AD48" s="152"/>
      <c r="AE48" s="152"/>
      <c r="AF48" s="152"/>
      <c r="AG48" s="152"/>
      <c r="AH48" s="152"/>
    </row>
    <row r="49" spans="1:34" s="148" customFormat="1" ht="10.5" customHeight="1">
      <c r="A49" s="149"/>
      <c r="B49" s="149"/>
      <c r="C49" s="153"/>
      <c r="D49" s="39" t="s">
        <v>145</v>
      </c>
      <c r="E49" s="240"/>
      <c r="F49" s="326">
        <v>85535</v>
      </c>
      <c r="G49" s="326">
        <v>107272</v>
      </c>
      <c r="H49" s="326">
        <v>132027</v>
      </c>
      <c r="I49" s="326">
        <v>102143</v>
      </c>
      <c r="J49" s="326">
        <v>113883</v>
      </c>
      <c r="K49" s="326">
        <v>134907</v>
      </c>
      <c r="L49" s="326">
        <v>152537</v>
      </c>
      <c r="M49" s="325"/>
      <c r="N49" s="325"/>
      <c r="O49" s="326">
        <v>139576</v>
      </c>
      <c r="P49" s="326">
        <v>170063</v>
      </c>
      <c r="Q49" s="326">
        <v>201964</v>
      </c>
      <c r="R49" s="326">
        <v>140928</v>
      </c>
      <c r="S49" s="326">
        <v>185544</v>
      </c>
      <c r="T49" s="326">
        <v>240842</v>
      </c>
      <c r="U49" s="326">
        <v>240842</v>
      </c>
      <c r="V49" s="155"/>
      <c r="W49" s="156"/>
      <c r="X49" s="157" t="s">
        <v>22</v>
      </c>
      <c r="Y49" s="149"/>
      <c r="AA49" s="152"/>
      <c r="AB49" s="152"/>
      <c r="AC49" s="152"/>
      <c r="AD49" s="152"/>
      <c r="AE49" s="152"/>
      <c r="AF49" s="152"/>
      <c r="AG49" s="152"/>
      <c r="AH49" s="152"/>
    </row>
    <row r="50" spans="1:34" s="148" customFormat="1" ht="10.5" customHeight="1">
      <c r="A50" s="149"/>
      <c r="B50" s="149"/>
      <c r="C50" s="153"/>
      <c r="D50" s="39" t="s">
        <v>62</v>
      </c>
      <c r="E50" s="240"/>
      <c r="F50" s="323">
        <v>447802</v>
      </c>
      <c r="G50" s="323">
        <v>441620</v>
      </c>
      <c r="H50" s="323">
        <v>469504</v>
      </c>
      <c r="I50" s="323">
        <v>357123</v>
      </c>
      <c r="J50" s="323">
        <v>410850</v>
      </c>
      <c r="K50" s="323">
        <v>479253</v>
      </c>
      <c r="L50" s="323">
        <v>474645</v>
      </c>
      <c r="M50" s="325"/>
      <c r="N50" s="325"/>
      <c r="O50" s="323">
        <v>588774</v>
      </c>
      <c r="P50" s="323">
        <v>622799</v>
      </c>
      <c r="Q50" s="323">
        <v>644953</v>
      </c>
      <c r="R50" s="323">
        <v>486419</v>
      </c>
      <c r="S50" s="323">
        <v>563295</v>
      </c>
      <c r="T50" s="323">
        <v>639958</v>
      </c>
      <c r="U50" s="323">
        <v>639958</v>
      </c>
      <c r="V50" s="155"/>
      <c r="W50" s="156"/>
      <c r="X50" s="157" t="s">
        <v>138</v>
      </c>
      <c r="Y50" s="149"/>
      <c r="AA50" s="152"/>
      <c r="AB50" s="152"/>
      <c r="AC50" s="152"/>
      <c r="AD50" s="152"/>
      <c r="AE50" s="152"/>
      <c r="AF50" s="152"/>
      <c r="AG50" s="152"/>
      <c r="AH50" s="152"/>
    </row>
    <row r="51" spans="1:34" s="148" customFormat="1" ht="10.5" customHeight="1">
      <c r="A51" s="149"/>
      <c r="B51" s="149"/>
      <c r="C51" s="153"/>
      <c r="D51" s="39" t="s">
        <v>97</v>
      </c>
      <c r="E51" s="240"/>
      <c r="F51" s="323">
        <v>1038270</v>
      </c>
      <c r="G51" s="323">
        <v>1162980</v>
      </c>
      <c r="H51" s="323">
        <v>1301110</v>
      </c>
      <c r="I51" s="323">
        <v>1056750</v>
      </c>
      <c r="J51" s="323">
        <v>1277580</v>
      </c>
      <c r="K51" s="323">
        <v>1480410</v>
      </c>
      <c r="L51" s="323">
        <v>1546830</v>
      </c>
      <c r="M51" s="325"/>
      <c r="N51" s="325"/>
      <c r="O51" s="323">
        <v>1918080</v>
      </c>
      <c r="P51" s="323">
        <v>2020400</v>
      </c>
      <c r="Q51" s="323">
        <v>2169490</v>
      </c>
      <c r="R51" s="323">
        <v>1605300</v>
      </c>
      <c r="S51" s="323">
        <v>1969180</v>
      </c>
      <c r="T51" s="328">
        <v>2265890</v>
      </c>
      <c r="U51" s="328">
        <v>2265890</v>
      </c>
      <c r="V51" s="219"/>
      <c r="W51" s="156"/>
      <c r="X51" s="291" t="s">
        <v>296</v>
      </c>
      <c r="Y51" s="149"/>
      <c r="AA51" s="152"/>
      <c r="AB51" s="152"/>
      <c r="AC51" s="152"/>
      <c r="AD51" s="152"/>
      <c r="AE51" s="152"/>
      <c r="AF51" s="152"/>
      <c r="AG51" s="152"/>
      <c r="AH51" s="152"/>
    </row>
    <row r="52" spans="1:34" s="148" customFormat="1" ht="6.95" customHeight="1">
      <c r="B52" s="220"/>
      <c r="C52" s="220"/>
      <c r="D52" s="221"/>
      <c r="E52" s="223"/>
      <c r="F52" s="329"/>
      <c r="G52" s="329"/>
      <c r="H52" s="329"/>
      <c r="I52" s="329"/>
      <c r="J52" s="329"/>
      <c r="K52" s="329"/>
      <c r="L52" s="329"/>
      <c r="M52" s="330"/>
      <c r="N52" s="330"/>
      <c r="O52" s="329"/>
      <c r="P52" s="329"/>
      <c r="Q52" s="329"/>
      <c r="R52" s="329"/>
      <c r="S52" s="329"/>
      <c r="T52" s="331"/>
      <c r="U52" s="332"/>
      <c r="V52" s="241"/>
      <c r="W52" s="222"/>
      <c r="X52" s="238"/>
      <c r="Y52" s="220"/>
      <c r="AA52" s="152"/>
      <c r="AB52" s="152"/>
      <c r="AC52" s="152"/>
      <c r="AD52" s="152"/>
      <c r="AE52" s="152"/>
      <c r="AF52" s="152"/>
      <c r="AG52" s="152"/>
      <c r="AH52" s="152"/>
    </row>
    <row r="53" spans="1:34" s="226" customFormat="1" ht="36.75" customHeight="1">
      <c r="C53" s="410" t="s">
        <v>332</v>
      </c>
      <c r="D53" s="410"/>
      <c r="E53" s="410"/>
      <c r="F53" s="410"/>
      <c r="G53" s="410"/>
      <c r="H53" s="410"/>
      <c r="I53" s="410"/>
      <c r="J53" s="410"/>
      <c r="K53" s="410"/>
      <c r="L53" s="410"/>
      <c r="O53" s="411"/>
      <c r="P53" s="411"/>
      <c r="Q53" s="411"/>
      <c r="R53" s="411"/>
      <c r="S53" s="411"/>
      <c r="T53" s="411"/>
      <c r="U53" s="411"/>
      <c r="V53" s="411"/>
      <c r="W53" s="411"/>
      <c r="X53" s="411"/>
      <c r="AA53" s="235"/>
      <c r="AB53" s="235"/>
      <c r="AC53" s="235"/>
      <c r="AD53" s="235"/>
      <c r="AE53" s="235"/>
      <c r="AF53" s="235"/>
      <c r="AG53" s="235"/>
      <c r="AH53" s="235"/>
    </row>
    <row r="54" spans="1:34">
      <c r="L54" s="160"/>
    </row>
  </sheetData>
  <mergeCells count="8">
    <mergeCell ref="O53:X53"/>
    <mergeCell ref="C53:L53"/>
    <mergeCell ref="N2:X2"/>
    <mergeCell ref="D2:L2"/>
    <mergeCell ref="D4:D5"/>
    <mergeCell ref="X4:X5"/>
    <mergeCell ref="F4:L4"/>
    <mergeCell ref="O4:U4"/>
  </mergeCells>
  <phoneticPr fontId="4" type="noConversion"/>
  <pageMargins left="0.57999999999999996" right="0.48" top="1.1811023622047201" bottom="0.98" header="0.78740157480314998" footer="0.8"/>
  <pageSetup paperSize="9" scale="86" firstPageNumber="138" orientation="portrait" useFirstPageNumber="1" r:id="rId1"/>
  <headerFooter alignWithMargins="0"/>
  <colBreaks count="1" manualBreakCount="1">
    <brk id="1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08">
    <tabColor theme="0"/>
  </sheetPr>
  <dimension ref="A1:AC54"/>
  <sheetViews>
    <sheetView showGridLines="0" view="pageBreakPreview" zoomScale="145" zoomScaleNormal="120" zoomScaleSheetLayoutView="145" workbookViewId="0">
      <selection activeCell="F7" sqref="F7:U52"/>
    </sheetView>
  </sheetViews>
  <sheetFormatPr defaultRowHeight="13.5"/>
  <cols>
    <col min="1" max="1" width="1.77734375" style="14" customWidth="1"/>
    <col min="2" max="2" width="0.88671875" style="14" customWidth="1"/>
    <col min="3" max="3" width="1.21875" style="14" customWidth="1"/>
    <col min="4" max="4" width="10" style="22" customWidth="1"/>
    <col min="5" max="5" width="0.88671875" style="14" customWidth="1"/>
    <col min="6" max="12" width="8.77734375" style="14" customWidth="1"/>
    <col min="13" max="14" width="1.77734375" style="14" customWidth="1"/>
    <col min="15" max="21" width="8.33203125" style="14" customWidth="1"/>
    <col min="22" max="22" width="0.88671875" style="14" customWidth="1"/>
    <col min="23" max="23" width="1.21875" style="14" customWidth="1"/>
    <col min="24" max="24" width="10.109375" style="14" customWidth="1"/>
    <col min="25" max="25" width="0.88671875" style="14" customWidth="1"/>
    <col min="26" max="26" width="1.77734375" style="14" customWidth="1"/>
    <col min="27" max="16384" width="8.88671875" style="14"/>
  </cols>
  <sheetData>
    <row r="1" spans="1:25" s="72" customFormat="1" ht="11.25">
      <c r="A1" s="81"/>
      <c r="B1" s="11"/>
      <c r="D1" s="120"/>
      <c r="X1" s="13"/>
      <c r="Y1" s="124"/>
    </row>
    <row r="2" spans="1:25" s="1" customFormat="1" ht="48" customHeight="1">
      <c r="D2" s="419" t="s">
        <v>334</v>
      </c>
      <c r="E2" s="419"/>
      <c r="F2" s="419"/>
      <c r="G2" s="419"/>
      <c r="H2" s="419"/>
      <c r="I2" s="419"/>
      <c r="J2" s="419"/>
      <c r="K2" s="419"/>
      <c r="L2" s="419"/>
      <c r="M2" s="276"/>
      <c r="N2" s="276"/>
      <c r="O2" s="417" t="s">
        <v>340</v>
      </c>
      <c r="P2" s="417"/>
      <c r="Q2" s="417"/>
      <c r="R2" s="417"/>
      <c r="S2" s="417"/>
      <c r="T2" s="417"/>
      <c r="U2" s="417"/>
      <c r="V2" s="417"/>
      <c r="W2" s="417"/>
      <c r="X2" s="417"/>
    </row>
    <row r="3" spans="1:25" s="4" customFormat="1" ht="10.5" customHeight="1">
      <c r="C3" s="162" t="s">
        <v>268</v>
      </c>
      <c r="D3" s="162"/>
      <c r="E3" s="69"/>
      <c r="F3" s="69"/>
      <c r="G3" s="69"/>
      <c r="H3" s="69"/>
      <c r="I3" s="69"/>
      <c r="J3" s="69"/>
      <c r="K3" s="69"/>
      <c r="L3" s="69"/>
      <c r="O3" s="10"/>
      <c r="P3" s="10"/>
      <c r="Q3" s="10"/>
      <c r="R3" s="10"/>
      <c r="S3" s="10"/>
      <c r="T3" s="10"/>
      <c r="U3" s="10"/>
      <c r="V3" s="10"/>
      <c r="W3" s="10"/>
      <c r="X3" s="10" t="s">
        <v>268</v>
      </c>
    </row>
    <row r="4" spans="1:25" s="22" customFormat="1" ht="21" customHeight="1">
      <c r="B4" s="21"/>
      <c r="C4" s="68"/>
      <c r="D4" s="414" t="s">
        <v>26</v>
      </c>
      <c r="E4" s="192"/>
      <c r="F4" s="406" t="s">
        <v>307</v>
      </c>
      <c r="G4" s="415"/>
      <c r="H4" s="415"/>
      <c r="I4" s="415"/>
      <c r="J4" s="415"/>
      <c r="K4" s="415"/>
      <c r="L4" s="415"/>
      <c r="M4" s="26"/>
      <c r="N4" s="26"/>
      <c r="O4" s="412" t="s">
        <v>308</v>
      </c>
      <c r="P4" s="408"/>
      <c r="Q4" s="408"/>
      <c r="R4" s="408"/>
      <c r="S4" s="408"/>
      <c r="T4" s="408"/>
      <c r="U4" s="409"/>
      <c r="V4" s="204"/>
      <c r="W4" s="191"/>
      <c r="X4" s="414" t="s">
        <v>36</v>
      </c>
      <c r="Y4" s="21"/>
    </row>
    <row r="5" spans="1:25" s="22" customFormat="1" ht="21" customHeight="1">
      <c r="B5" s="23"/>
      <c r="C5" s="107"/>
      <c r="D5" s="415"/>
      <c r="E5" s="194"/>
      <c r="F5" s="196">
        <v>2006</v>
      </c>
      <c r="G5" s="196">
        <v>2007</v>
      </c>
      <c r="H5" s="196">
        <v>2008</v>
      </c>
      <c r="I5" s="196">
        <v>2009</v>
      </c>
      <c r="J5" s="196">
        <v>2010</v>
      </c>
      <c r="K5" s="196">
        <v>2011</v>
      </c>
      <c r="L5" s="196">
        <v>2012</v>
      </c>
      <c r="M5" s="27"/>
      <c r="N5" s="27"/>
      <c r="O5" s="196">
        <v>2006</v>
      </c>
      <c r="P5" s="196">
        <v>2007</v>
      </c>
      <c r="Q5" s="196">
        <v>2008</v>
      </c>
      <c r="R5" s="196">
        <v>2009</v>
      </c>
      <c r="S5" s="196">
        <v>2010</v>
      </c>
      <c r="T5" s="196">
        <v>2011</v>
      </c>
      <c r="U5" s="196">
        <v>2012</v>
      </c>
      <c r="V5" s="200"/>
      <c r="W5" s="193"/>
      <c r="X5" s="415"/>
      <c r="Y5" s="23"/>
    </row>
    <row r="6" spans="1:25" s="148" customFormat="1" ht="6.95" customHeight="1">
      <c r="B6" s="149"/>
      <c r="C6" s="149"/>
      <c r="D6" s="244"/>
      <c r="E6" s="245"/>
      <c r="F6" s="246"/>
      <c r="G6" s="246"/>
      <c r="H6" s="247"/>
      <c r="I6" s="247"/>
      <c r="J6" s="247"/>
      <c r="K6" s="247"/>
      <c r="L6" s="247"/>
      <c r="M6" s="247"/>
      <c r="N6" s="247"/>
      <c r="O6" s="248"/>
      <c r="P6" s="248"/>
      <c r="Q6" s="249"/>
      <c r="R6" s="249"/>
      <c r="S6" s="249"/>
      <c r="T6" s="249"/>
      <c r="U6" s="250"/>
      <c r="V6" s="281"/>
      <c r="W6" s="251"/>
      <c r="X6" s="156"/>
    </row>
    <row r="7" spans="1:25" s="148" customFormat="1" ht="10.5" customHeight="1">
      <c r="A7" s="149"/>
      <c r="B7" s="149">
        <v>1</v>
      </c>
      <c r="C7" s="153"/>
      <c r="D7" s="39" t="s">
        <v>39</v>
      </c>
      <c r="E7" s="240"/>
      <c r="F7" s="333">
        <v>108.2</v>
      </c>
      <c r="G7" s="323" t="s">
        <v>27</v>
      </c>
      <c r="H7" s="334">
        <v>188.4</v>
      </c>
      <c r="I7" s="334">
        <v>157.4</v>
      </c>
      <c r="J7" s="334">
        <v>138.9</v>
      </c>
      <c r="K7" s="333">
        <v>161.80000000000001</v>
      </c>
      <c r="L7" s="333">
        <v>164.4</v>
      </c>
      <c r="M7" s="335"/>
      <c r="N7" s="335"/>
      <c r="O7" s="333">
        <v>102.3</v>
      </c>
      <c r="P7" s="323" t="s">
        <v>27</v>
      </c>
      <c r="Q7" s="323" t="s">
        <v>354</v>
      </c>
      <c r="R7" s="323" t="s">
        <v>353</v>
      </c>
      <c r="S7" s="334">
        <v>112.4</v>
      </c>
      <c r="T7" s="334">
        <v>123.3</v>
      </c>
      <c r="U7" s="339">
        <v>126.8</v>
      </c>
      <c r="V7" s="216"/>
      <c r="W7" s="236"/>
      <c r="X7" s="157" t="s">
        <v>123</v>
      </c>
      <c r="Y7" s="149"/>
    </row>
    <row r="8" spans="1:25" s="148" customFormat="1" ht="10.5" customHeight="1">
      <c r="A8" s="149"/>
      <c r="B8" s="149"/>
      <c r="C8" s="153"/>
      <c r="D8" s="39" t="s">
        <v>101</v>
      </c>
      <c r="E8" s="240"/>
      <c r="F8" s="333">
        <v>114</v>
      </c>
      <c r="G8" s="333">
        <v>127.4</v>
      </c>
      <c r="H8" s="333">
        <v>159.6</v>
      </c>
      <c r="I8" s="333">
        <v>138.4</v>
      </c>
      <c r="J8" s="333">
        <v>169.1</v>
      </c>
      <c r="K8" s="333">
        <v>214.2</v>
      </c>
      <c r="L8" s="323" t="s">
        <v>354</v>
      </c>
      <c r="M8" s="335"/>
      <c r="N8" s="335"/>
      <c r="O8" s="333">
        <v>102.7</v>
      </c>
      <c r="P8" s="333">
        <v>109.5</v>
      </c>
      <c r="Q8" s="333">
        <v>119.8</v>
      </c>
      <c r="R8" s="333">
        <v>111.3</v>
      </c>
      <c r="S8" s="333">
        <v>123.9</v>
      </c>
      <c r="T8" s="333">
        <v>140.1</v>
      </c>
      <c r="U8" s="328" t="s">
        <v>354</v>
      </c>
      <c r="V8" s="216"/>
      <c r="W8" s="236"/>
      <c r="X8" s="157" t="s">
        <v>124</v>
      </c>
      <c r="Y8" s="149"/>
    </row>
    <row r="9" spans="1:25" s="148" customFormat="1" ht="10.5" customHeight="1">
      <c r="A9" s="149"/>
      <c r="B9" s="149"/>
      <c r="C9" s="153"/>
      <c r="D9" s="39" t="s">
        <v>40</v>
      </c>
      <c r="E9" s="240"/>
      <c r="F9" s="323" t="s">
        <v>355</v>
      </c>
      <c r="G9" s="323" t="s">
        <v>27</v>
      </c>
      <c r="H9" s="323" t="s">
        <v>353</v>
      </c>
      <c r="I9" s="323" t="s">
        <v>354</v>
      </c>
      <c r="J9" s="323" t="s">
        <v>354</v>
      </c>
      <c r="K9" s="323" t="s">
        <v>355</v>
      </c>
      <c r="L9" s="323" t="s">
        <v>356</v>
      </c>
      <c r="M9" s="336"/>
      <c r="N9" s="336"/>
      <c r="O9" s="323" t="s">
        <v>357</v>
      </c>
      <c r="P9" s="323" t="s">
        <v>357</v>
      </c>
      <c r="Q9" s="323" t="s">
        <v>357</v>
      </c>
      <c r="R9" s="323" t="s">
        <v>353</v>
      </c>
      <c r="S9" s="323" t="s">
        <v>357</v>
      </c>
      <c r="T9" s="323" t="s">
        <v>357</v>
      </c>
      <c r="U9" s="328" t="s">
        <v>355</v>
      </c>
      <c r="V9" s="219"/>
      <c r="W9" s="156"/>
      <c r="X9" s="157" t="s">
        <v>63</v>
      </c>
    </row>
    <row r="10" spans="1:25" s="148" customFormat="1" ht="10.5" customHeight="1">
      <c r="A10" s="149"/>
      <c r="B10" s="149"/>
      <c r="C10" s="153"/>
      <c r="D10" s="39" t="s">
        <v>41</v>
      </c>
      <c r="E10" s="240"/>
      <c r="F10" s="333">
        <v>105.2</v>
      </c>
      <c r="G10" s="333">
        <v>119.7</v>
      </c>
      <c r="H10" s="333">
        <v>133</v>
      </c>
      <c r="I10" s="333">
        <v>118.6</v>
      </c>
      <c r="J10" s="333">
        <v>122.3</v>
      </c>
      <c r="K10" s="333">
        <v>138.30000000000001</v>
      </c>
      <c r="L10" s="333">
        <v>130.4</v>
      </c>
      <c r="M10" s="336"/>
      <c r="N10" s="336"/>
      <c r="O10" s="333">
        <v>105.9</v>
      </c>
      <c r="P10" s="333">
        <v>118</v>
      </c>
      <c r="Q10" s="333">
        <v>132.69999999999999</v>
      </c>
      <c r="R10" s="333">
        <v>114.5</v>
      </c>
      <c r="S10" s="333">
        <v>120.5</v>
      </c>
      <c r="T10" s="333">
        <v>137.30000000000001</v>
      </c>
      <c r="U10" s="340">
        <v>130.5</v>
      </c>
      <c r="V10" s="219"/>
      <c r="W10" s="156"/>
      <c r="X10" s="157" t="s">
        <v>108</v>
      </c>
    </row>
    <row r="11" spans="1:25" s="148" customFormat="1" ht="10.5" customHeight="1">
      <c r="A11" s="149"/>
      <c r="B11" s="149"/>
      <c r="C11" s="153"/>
      <c r="D11" s="39" t="s">
        <v>98</v>
      </c>
      <c r="E11" s="240">
        <v>996</v>
      </c>
      <c r="F11" s="333">
        <v>108.8</v>
      </c>
      <c r="G11" s="333">
        <v>116.6</v>
      </c>
      <c r="H11" s="333">
        <v>141.4</v>
      </c>
      <c r="I11" s="333">
        <v>112.5</v>
      </c>
      <c r="J11" s="333">
        <v>130</v>
      </c>
      <c r="K11" s="333">
        <v>157.6</v>
      </c>
      <c r="L11" s="333">
        <v>148.69999999999999</v>
      </c>
      <c r="M11" s="336"/>
      <c r="N11" s="336"/>
      <c r="O11" s="333">
        <v>113.6</v>
      </c>
      <c r="P11" s="333">
        <v>129</v>
      </c>
      <c r="Q11" s="333">
        <v>176.7</v>
      </c>
      <c r="R11" s="333">
        <v>156.30000000000001</v>
      </c>
      <c r="S11" s="333">
        <v>167.3</v>
      </c>
      <c r="T11" s="333">
        <v>193.6</v>
      </c>
      <c r="U11" s="340">
        <v>200.2</v>
      </c>
      <c r="V11" s="219"/>
      <c r="W11" s="156"/>
      <c r="X11" s="157" t="s">
        <v>109</v>
      </c>
    </row>
    <row r="12" spans="1:25" s="148" customFormat="1" ht="10.5" customHeight="1">
      <c r="A12" s="149"/>
      <c r="B12" s="149"/>
      <c r="C12" s="153"/>
      <c r="D12" s="39" t="s">
        <v>42</v>
      </c>
      <c r="E12" s="240"/>
      <c r="F12" s="333">
        <v>107.2</v>
      </c>
      <c r="G12" s="333">
        <v>115.4</v>
      </c>
      <c r="H12" s="333">
        <v>126.9</v>
      </c>
      <c r="I12" s="333">
        <v>107</v>
      </c>
      <c r="J12" s="333">
        <v>120.2</v>
      </c>
      <c r="K12" s="333">
        <v>133.19999999999999</v>
      </c>
      <c r="L12" s="323" t="s">
        <v>354</v>
      </c>
      <c r="M12" s="336"/>
      <c r="N12" s="336"/>
      <c r="O12" s="333">
        <v>107.2</v>
      </c>
      <c r="P12" s="333">
        <v>111.8</v>
      </c>
      <c r="Q12" s="333">
        <v>120</v>
      </c>
      <c r="R12" s="333">
        <v>111.5</v>
      </c>
      <c r="S12" s="333">
        <v>120</v>
      </c>
      <c r="T12" s="333">
        <v>130.4</v>
      </c>
      <c r="U12" s="328" t="s">
        <v>358</v>
      </c>
      <c r="V12" s="219"/>
      <c r="W12" s="156"/>
      <c r="X12" s="157" t="s">
        <v>112</v>
      </c>
    </row>
    <row r="13" spans="1:25" s="148" customFormat="1" ht="10.5" customHeight="1">
      <c r="A13" s="149"/>
      <c r="B13" s="149"/>
      <c r="C13" s="153"/>
      <c r="D13" s="39" t="s">
        <v>43</v>
      </c>
      <c r="E13" s="240"/>
      <c r="F13" s="323" t="s">
        <v>357</v>
      </c>
      <c r="G13" s="323" t="s">
        <v>357</v>
      </c>
      <c r="H13" s="323" t="s">
        <v>355</v>
      </c>
      <c r="I13" s="323" t="s">
        <v>353</v>
      </c>
      <c r="J13" s="323" t="s">
        <v>357</v>
      </c>
      <c r="K13" s="323" t="s">
        <v>357</v>
      </c>
      <c r="L13" s="323" t="s">
        <v>355</v>
      </c>
      <c r="M13" s="336"/>
      <c r="N13" s="336"/>
      <c r="O13" s="323" t="s">
        <v>356</v>
      </c>
      <c r="P13" s="323" t="s">
        <v>357</v>
      </c>
      <c r="Q13" s="323" t="s">
        <v>354</v>
      </c>
      <c r="R13" s="323" t="s">
        <v>357</v>
      </c>
      <c r="S13" s="323" t="s">
        <v>355</v>
      </c>
      <c r="T13" s="323" t="s">
        <v>356</v>
      </c>
      <c r="U13" s="328" t="s">
        <v>27</v>
      </c>
      <c r="V13" s="219"/>
      <c r="W13" s="156"/>
      <c r="X13" s="157" t="s">
        <v>126</v>
      </c>
    </row>
    <row r="14" spans="1:25" s="148" customFormat="1" ht="10.5" customHeight="1">
      <c r="A14" s="149"/>
      <c r="B14" s="149"/>
      <c r="C14" s="153"/>
      <c r="D14" s="39" t="s">
        <v>104</v>
      </c>
      <c r="E14" s="240"/>
      <c r="F14" s="323" t="s">
        <v>27</v>
      </c>
      <c r="G14" s="323" t="s">
        <v>358</v>
      </c>
      <c r="H14" s="323" t="s">
        <v>353</v>
      </c>
      <c r="I14" s="323" t="s">
        <v>355</v>
      </c>
      <c r="J14" s="323" t="s">
        <v>353</v>
      </c>
      <c r="K14" s="323" t="s">
        <v>358</v>
      </c>
      <c r="L14" s="323" t="s">
        <v>354</v>
      </c>
      <c r="M14" s="336"/>
      <c r="N14" s="336"/>
      <c r="O14" s="323" t="s">
        <v>354</v>
      </c>
      <c r="P14" s="323" t="s">
        <v>347</v>
      </c>
      <c r="Q14" s="323" t="s">
        <v>354</v>
      </c>
      <c r="R14" s="323" t="s">
        <v>353</v>
      </c>
      <c r="S14" s="323" t="s">
        <v>347</v>
      </c>
      <c r="T14" s="323" t="s">
        <v>347</v>
      </c>
      <c r="U14" s="328" t="s">
        <v>354</v>
      </c>
      <c r="V14" s="219"/>
      <c r="W14" s="156"/>
      <c r="X14" s="157" t="s">
        <v>113</v>
      </c>
    </row>
    <row r="15" spans="1:25" s="148" customFormat="1" ht="10.5" customHeight="1">
      <c r="A15" s="149"/>
      <c r="B15" s="149"/>
      <c r="C15" s="153"/>
      <c r="D15" s="39" t="s">
        <v>44</v>
      </c>
      <c r="E15" s="240"/>
      <c r="F15" s="334">
        <v>103</v>
      </c>
      <c r="G15" s="334">
        <v>111.7</v>
      </c>
      <c r="H15" s="334">
        <v>123.4</v>
      </c>
      <c r="I15" s="334">
        <v>111</v>
      </c>
      <c r="J15" s="334">
        <v>110.1</v>
      </c>
      <c r="K15" s="334">
        <v>120.2</v>
      </c>
      <c r="L15" s="334">
        <v>115.4</v>
      </c>
      <c r="M15" s="336"/>
      <c r="N15" s="336"/>
      <c r="O15" s="333">
        <v>103.6</v>
      </c>
      <c r="P15" s="333">
        <v>116</v>
      </c>
      <c r="Q15" s="333">
        <v>125.2</v>
      </c>
      <c r="R15" s="333">
        <v>111.9</v>
      </c>
      <c r="S15" s="333">
        <v>108.2</v>
      </c>
      <c r="T15" s="333">
        <v>118.1</v>
      </c>
      <c r="U15" s="340">
        <v>110.3</v>
      </c>
      <c r="V15" s="219"/>
      <c r="W15" s="156"/>
      <c r="X15" s="157" t="s">
        <v>110</v>
      </c>
    </row>
    <row r="16" spans="1:25" s="148" customFormat="1" ht="10.5" customHeight="1">
      <c r="A16" s="149"/>
      <c r="B16" s="149"/>
      <c r="C16" s="153"/>
      <c r="D16" s="39" t="s">
        <v>106</v>
      </c>
      <c r="E16" s="240"/>
      <c r="F16" s="323" t="s">
        <v>353</v>
      </c>
      <c r="G16" s="323" t="s">
        <v>353</v>
      </c>
      <c r="H16" s="323" t="s">
        <v>353</v>
      </c>
      <c r="I16" s="323" t="s">
        <v>347</v>
      </c>
      <c r="J16" s="323" t="s">
        <v>27</v>
      </c>
      <c r="K16" s="323" t="s">
        <v>27</v>
      </c>
      <c r="L16" s="323" t="s">
        <v>27</v>
      </c>
      <c r="M16" s="336"/>
      <c r="N16" s="336"/>
      <c r="O16" s="323" t="s">
        <v>27</v>
      </c>
      <c r="P16" s="323" t="s">
        <v>27</v>
      </c>
      <c r="Q16" s="323" t="s">
        <v>27</v>
      </c>
      <c r="R16" s="323" t="s">
        <v>27</v>
      </c>
      <c r="S16" s="323" t="s">
        <v>27</v>
      </c>
      <c r="T16" s="323" t="s">
        <v>27</v>
      </c>
      <c r="U16" s="328" t="s">
        <v>27</v>
      </c>
      <c r="V16" s="219"/>
      <c r="W16" s="156"/>
      <c r="X16" s="157" t="s">
        <v>128</v>
      </c>
    </row>
    <row r="17" spans="1:29" s="148" customFormat="1" ht="10.5" customHeight="1">
      <c r="A17" s="149"/>
      <c r="B17" s="149"/>
      <c r="C17" s="153"/>
      <c r="D17" s="39" t="s">
        <v>45</v>
      </c>
      <c r="E17" s="240">
        <v>996</v>
      </c>
      <c r="F17" s="333">
        <v>102.9</v>
      </c>
      <c r="G17" s="333">
        <v>112.9</v>
      </c>
      <c r="H17" s="333">
        <v>121.4</v>
      </c>
      <c r="I17" s="333">
        <v>105.3</v>
      </c>
      <c r="J17" s="333">
        <v>104.7</v>
      </c>
      <c r="K17" s="333">
        <v>115.3</v>
      </c>
      <c r="L17" s="333">
        <v>106.9</v>
      </c>
      <c r="M17" s="336"/>
      <c r="N17" s="336"/>
      <c r="O17" s="333">
        <v>107.6</v>
      </c>
      <c r="P17" s="333">
        <v>119.5</v>
      </c>
      <c r="Q17" s="333">
        <v>132.19999999999999</v>
      </c>
      <c r="R17" s="333">
        <v>114.5</v>
      </c>
      <c r="S17" s="333">
        <v>116.5</v>
      </c>
      <c r="T17" s="333">
        <v>132.19999999999999</v>
      </c>
      <c r="U17" s="340">
        <v>125.6</v>
      </c>
      <c r="V17" s="219"/>
      <c r="W17" s="156"/>
      <c r="X17" s="157" t="s">
        <v>129</v>
      </c>
    </row>
    <row r="18" spans="1:29" s="148" customFormat="1" ht="10.5" customHeight="1">
      <c r="A18" s="149"/>
      <c r="B18" s="149"/>
      <c r="C18" s="153"/>
      <c r="D18" s="39" t="s">
        <v>102</v>
      </c>
      <c r="E18" s="240"/>
      <c r="F18" s="333">
        <v>100.4</v>
      </c>
      <c r="G18" s="333">
        <v>109.6</v>
      </c>
      <c r="H18" s="333">
        <v>115.4</v>
      </c>
      <c r="I18" s="323" t="s">
        <v>27</v>
      </c>
      <c r="J18" s="323" t="s">
        <v>27</v>
      </c>
      <c r="K18" s="323" t="s">
        <v>27</v>
      </c>
      <c r="L18" s="323" t="s">
        <v>27</v>
      </c>
      <c r="M18" s="334"/>
      <c r="N18" s="336"/>
      <c r="O18" s="333">
        <v>102</v>
      </c>
      <c r="P18" s="333">
        <v>112.3</v>
      </c>
      <c r="Q18" s="333">
        <v>120.1</v>
      </c>
      <c r="R18" s="323" t="s">
        <v>27</v>
      </c>
      <c r="S18" s="323" t="s">
        <v>27</v>
      </c>
      <c r="T18" s="323" t="s">
        <v>27</v>
      </c>
      <c r="U18" s="328" t="s">
        <v>27</v>
      </c>
      <c r="V18" s="219"/>
      <c r="W18" s="156"/>
      <c r="X18" s="157" t="s">
        <v>114</v>
      </c>
    </row>
    <row r="19" spans="1:29" s="148" customFormat="1" ht="10.5" customHeight="1">
      <c r="A19" s="149"/>
      <c r="B19" s="149"/>
      <c r="C19" s="153"/>
      <c r="D19" s="39" t="s">
        <v>46</v>
      </c>
      <c r="E19" s="240"/>
      <c r="F19" s="333">
        <v>101.7</v>
      </c>
      <c r="G19" s="333">
        <v>113.4</v>
      </c>
      <c r="H19" s="333">
        <v>122.2</v>
      </c>
      <c r="I19" s="333">
        <v>114.2</v>
      </c>
      <c r="J19" s="333">
        <v>106.6</v>
      </c>
      <c r="K19" s="334">
        <v>115.4</v>
      </c>
      <c r="L19" s="334">
        <v>111.1</v>
      </c>
      <c r="M19" s="336"/>
      <c r="N19" s="336"/>
      <c r="O19" s="333">
        <v>104.7</v>
      </c>
      <c r="P19" s="333">
        <v>116.1</v>
      </c>
      <c r="Q19" s="333">
        <v>128.30000000000001</v>
      </c>
      <c r="R19" s="333">
        <v>114</v>
      </c>
      <c r="S19" s="333">
        <v>110.3</v>
      </c>
      <c r="T19" s="333">
        <v>123.6</v>
      </c>
      <c r="U19" s="340">
        <v>120.1</v>
      </c>
      <c r="V19" s="219"/>
      <c r="W19" s="156"/>
      <c r="X19" s="157" t="s">
        <v>115</v>
      </c>
    </row>
    <row r="20" spans="1:29" s="148" customFormat="1" ht="10.5" customHeight="1">
      <c r="A20" s="149"/>
      <c r="B20" s="149"/>
      <c r="C20" s="153"/>
      <c r="D20" s="39" t="s">
        <v>29</v>
      </c>
      <c r="E20" s="240"/>
      <c r="F20" s="333">
        <v>105.7</v>
      </c>
      <c r="G20" s="333">
        <v>118.8</v>
      </c>
      <c r="H20" s="333">
        <v>135.30000000000001</v>
      </c>
      <c r="I20" s="333">
        <v>120.6</v>
      </c>
      <c r="J20" s="333">
        <v>125.1</v>
      </c>
      <c r="K20" s="333">
        <v>142.9</v>
      </c>
      <c r="L20" s="333">
        <v>137.5</v>
      </c>
      <c r="M20" s="336"/>
      <c r="N20" s="336"/>
      <c r="O20" s="333">
        <v>105.1</v>
      </c>
      <c r="P20" s="333">
        <v>117.7</v>
      </c>
      <c r="Q20" s="333">
        <v>134.9</v>
      </c>
      <c r="R20" s="333">
        <v>125.7</v>
      </c>
      <c r="S20" s="333">
        <v>127.8</v>
      </c>
      <c r="T20" s="333">
        <v>144.30000000000001</v>
      </c>
      <c r="U20" s="340">
        <v>139.30000000000001</v>
      </c>
      <c r="V20" s="219"/>
      <c r="W20" s="156"/>
      <c r="X20" s="157" t="s">
        <v>64</v>
      </c>
    </row>
    <row r="21" spans="1:29" s="148" customFormat="1" ht="10.5" customHeight="1">
      <c r="A21" s="149"/>
      <c r="B21" s="149"/>
      <c r="C21" s="153"/>
      <c r="D21" s="39" t="s">
        <v>47</v>
      </c>
      <c r="E21" s="240"/>
      <c r="F21" s="333">
        <v>101</v>
      </c>
      <c r="G21" s="333">
        <v>103</v>
      </c>
      <c r="H21" s="333">
        <v>107.1</v>
      </c>
      <c r="I21" s="333">
        <v>108.8</v>
      </c>
      <c r="J21" s="333">
        <v>113.6</v>
      </c>
      <c r="K21" s="333">
        <v>122.5</v>
      </c>
      <c r="L21" s="333">
        <v>127</v>
      </c>
      <c r="M21" s="336"/>
      <c r="N21" s="336"/>
      <c r="O21" s="333">
        <v>102.2</v>
      </c>
      <c r="P21" s="333">
        <v>104.1</v>
      </c>
      <c r="Q21" s="333">
        <v>108.9</v>
      </c>
      <c r="R21" s="333">
        <v>109.3</v>
      </c>
      <c r="S21" s="333">
        <v>116</v>
      </c>
      <c r="T21" s="333">
        <v>125.2</v>
      </c>
      <c r="U21" s="340">
        <v>129.69999999999999</v>
      </c>
      <c r="V21" s="219"/>
      <c r="W21" s="156"/>
      <c r="X21" s="157" t="s">
        <v>65</v>
      </c>
    </row>
    <row r="22" spans="1:29" s="148" customFormat="1" ht="10.5" customHeight="1">
      <c r="A22" s="149"/>
      <c r="B22" s="149"/>
      <c r="C22" s="153"/>
      <c r="D22" s="39" t="s">
        <v>48</v>
      </c>
      <c r="E22" s="240"/>
      <c r="F22" s="333">
        <v>100.9</v>
      </c>
      <c r="G22" s="333">
        <v>110.5</v>
      </c>
      <c r="H22" s="333">
        <v>118.3</v>
      </c>
      <c r="I22" s="333">
        <v>103.6</v>
      </c>
      <c r="J22" s="333">
        <v>102.5</v>
      </c>
      <c r="K22" s="333">
        <v>109.5</v>
      </c>
      <c r="L22" s="323" t="s">
        <v>27</v>
      </c>
      <c r="M22" s="336"/>
      <c r="N22" s="336"/>
      <c r="O22" s="333">
        <v>102.4</v>
      </c>
      <c r="P22" s="333">
        <v>112.1</v>
      </c>
      <c r="Q22" s="333">
        <v>122.1</v>
      </c>
      <c r="R22" s="333">
        <v>105.1</v>
      </c>
      <c r="S22" s="333">
        <v>103.9</v>
      </c>
      <c r="T22" s="333">
        <v>112.9</v>
      </c>
      <c r="U22" s="328" t="s">
        <v>27</v>
      </c>
      <c r="V22" s="219"/>
      <c r="W22" s="156"/>
      <c r="X22" s="157" t="s">
        <v>130</v>
      </c>
    </row>
    <row r="23" spans="1:29" s="148" customFormat="1" ht="10.5" customHeight="1">
      <c r="A23" s="149"/>
      <c r="B23" s="149"/>
      <c r="C23" s="153"/>
      <c r="D23" s="39" t="s">
        <v>30</v>
      </c>
      <c r="E23" s="240"/>
      <c r="F23" s="333">
        <v>105.3</v>
      </c>
      <c r="G23" s="333">
        <v>121.2</v>
      </c>
      <c r="H23" s="333">
        <v>134.6</v>
      </c>
      <c r="I23" s="334">
        <v>122.2</v>
      </c>
      <c r="J23" s="334">
        <v>147.19999999999999</v>
      </c>
      <c r="K23" s="334">
        <v>173.3</v>
      </c>
      <c r="L23" s="323" t="s">
        <v>27</v>
      </c>
      <c r="M23" s="336"/>
      <c r="N23" s="336"/>
      <c r="O23" s="333">
        <v>100</v>
      </c>
      <c r="P23" s="333">
        <v>111.7</v>
      </c>
      <c r="Q23" s="333">
        <v>120.8</v>
      </c>
      <c r="R23" s="334">
        <v>97.7</v>
      </c>
      <c r="S23" s="334">
        <v>116.8</v>
      </c>
      <c r="T23" s="334">
        <v>200.2</v>
      </c>
      <c r="U23" s="328" t="s">
        <v>27</v>
      </c>
      <c r="V23" s="219"/>
      <c r="W23" s="156"/>
      <c r="X23" s="157" t="s">
        <v>116</v>
      </c>
    </row>
    <row r="24" spans="1:29" s="148" customFormat="1" ht="10.5" customHeight="1">
      <c r="A24" s="149"/>
      <c r="B24" s="149"/>
      <c r="C24" s="153"/>
      <c r="D24" s="39" t="s">
        <v>99</v>
      </c>
      <c r="E24" s="240"/>
      <c r="F24" s="323" t="s">
        <v>27</v>
      </c>
      <c r="G24" s="323" t="s">
        <v>27</v>
      </c>
      <c r="H24" s="323" t="s">
        <v>27</v>
      </c>
      <c r="I24" s="323" t="s">
        <v>27</v>
      </c>
      <c r="J24" s="323" t="s">
        <v>27</v>
      </c>
      <c r="K24" s="323" t="s">
        <v>27</v>
      </c>
      <c r="L24" s="323" t="s">
        <v>27</v>
      </c>
      <c r="M24" s="336"/>
      <c r="N24" s="336"/>
      <c r="O24" s="323" t="s">
        <v>27</v>
      </c>
      <c r="P24" s="323" t="s">
        <v>27</v>
      </c>
      <c r="Q24" s="323" t="s">
        <v>27</v>
      </c>
      <c r="R24" s="323" t="s">
        <v>27</v>
      </c>
      <c r="S24" s="323" t="s">
        <v>27</v>
      </c>
      <c r="T24" s="323" t="s">
        <v>27</v>
      </c>
      <c r="U24" s="328" t="s">
        <v>27</v>
      </c>
      <c r="V24" s="298"/>
      <c r="W24" s="298"/>
      <c r="X24" s="298"/>
      <c r="Y24" s="298"/>
      <c r="Z24" s="298"/>
      <c r="AA24" s="298"/>
      <c r="AB24" s="298"/>
      <c r="AC24" s="298"/>
    </row>
    <row r="25" spans="1:29" s="148" customFormat="1" ht="10.5" customHeight="1">
      <c r="A25" s="149"/>
      <c r="B25" s="149"/>
      <c r="C25" s="153"/>
      <c r="D25" s="39" t="s">
        <v>37</v>
      </c>
      <c r="E25" s="240"/>
      <c r="F25" s="323" t="s">
        <v>27</v>
      </c>
      <c r="G25" s="323" t="s">
        <v>27</v>
      </c>
      <c r="H25" s="323" t="s">
        <v>27</v>
      </c>
      <c r="I25" s="323" t="s">
        <v>27</v>
      </c>
      <c r="J25" s="323" t="s">
        <v>27</v>
      </c>
      <c r="K25" s="323" t="s">
        <v>27</v>
      </c>
      <c r="L25" s="323" t="s">
        <v>27</v>
      </c>
      <c r="M25" s="336"/>
      <c r="N25" s="336"/>
      <c r="O25" s="323" t="s">
        <v>27</v>
      </c>
      <c r="P25" s="323" t="s">
        <v>27</v>
      </c>
      <c r="Q25" s="323" t="s">
        <v>27</v>
      </c>
      <c r="R25" s="323" t="s">
        <v>27</v>
      </c>
      <c r="S25" s="323" t="s">
        <v>27</v>
      </c>
      <c r="T25" s="323" t="s">
        <v>27</v>
      </c>
      <c r="U25" s="328" t="s">
        <v>27</v>
      </c>
      <c r="V25" s="219"/>
      <c r="W25" s="156"/>
      <c r="X25" s="157" t="s">
        <v>131</v>
      </c>
    </row>
    <row r="26" spans="1:29" s="148" customFormat="1" ht="10.5" customHeight="1">
      <c r="A26" s="149"/>
      <c r="B26" s="149"/>
      <c r="C26" s="153"/>
      <c r="D26" s="39" t="s">
        <v>38</v>
      </c>
      <c r="E26" s="240"/>
      <c r="F26" s="333">
        <v>100.8</v>
      </c>
      <c r="G26" s="333">
        <v>107.1</v>
      </c>
      <c r="H26" s="333">
        <v>110.9</v>
      </c>
      <c r="I26" s="333">
        <v>105.7</v>
      </c>
      <c r="J26" s="333">
        <v>103</v>
      </c>
      <c r="K26" s="333">
        <v>107.6</v>
      </c>
      <c r="L26" s="333">
        <v>104.9</v>
      </c>
      <c r="M26" s="336"/>
      <c r="N26" s="336"/>
      <c r="O26" s="333">
        <v>103.8</v>
      </c>
      <c r="P26" s="333">
        <v>112.8</v>
      </c>
      <c r="Q26" s="333">
        <v>123.2</v>
      </c>
      <c r="R26" s="333">
        <v>111.2</v>
      </c>
      <c r="S26" s="333">
        <v>111</v>
      </c>
      <c r="T26" s="333">
        <v>123.5</v>
      </c>
      <c r="U26" s="340">
        <v>120.7</v>
      </c>
      <c r="V26" s="219"/>
      <c r="W26" s="156"/>
      <c r="X26" s="157" t="s">
        <v>21</v>
      </c>
    </row>
    <row r="27" spans="1:29" s="148" customFormat="1" ht="10.5" customHeight="1">
      <c r="A27" s="149"/>
      <c r="B27" s="149"/>
      <c r="C27" s="153"/>
      <c r="D27" s="39" t="s">
        <v>49</v>
      </c>
      <c r="E27" s="240"/>
      <c r="F27" s="333">
        <v>104.4</v>
      </c>
      <c r="G27" s="333">
        <v>110.9</v>
      </c>
      <c r="H27" s="333">
        <v>128.19999999999999</v>
      </c>
      <c r="I27" s="333">
        <v>119.1</v>
      </c>
      <c r="J27" s="333">
        <v>123.7</v>
      </c>
      <c r="K27" s="333">
        <v>131.80000000000001</v>
      </c>
      <c r="L27" s="333">
        <v>137.30000000000001</v>
      </c>
      <c r="M27" s="336"/>
      <c r="N27" s="336"/>
      <c r="O27" s="333">
        <v>106</v>
      </c>
      <c r="P27" s="333">
        <v>115.1</v>
      </c>
      <c r="Q27" s="333">
        <v>131.30000000000001</v>
      </c>
      <c r="R27" s="333">
        <v>111.6</v>
      </c>
      <c r="S27" s="333">
        <v>120</v>
      </c>
      <c r="T27" s="333">
        <v>137.4</v>
      </c>
      <c r="U27" s="340">
        <v>133.9</v>
      </c>
      <c r="V27" s="219"/>
      <c r="W27" s="156"/>
      <c r="X27" s="157" t="s">
        <v>132</v>
      </c>
    </row>
    <row r="28" spans="1:29" s="148" customFormat="1" ht="10.5" customHeight="1">
      <c r="A28" s="149"/>
      <c r="B28" s="149"/>
      <c r="C28" s="153"/>
      <c r="D28" s="39" t="s">
        <v>50</v>
      </c>
      <c r="E28" s="240"/>
      <c r="F28" s="333">
        <v>106.1</v>
      </c>
      <c r="G28" s="333">
        <v>121.6</v>
      </c>
      <c r="H28" s="333">
        <v>137.4</v>
      </c>
      <c r="I28" s="333">
        <v>127.8</v>
      </c>
      <c r="J28" s="333">
        <v>129.19999999999999</v>
      </c>
      <c r="K28" s="333">
        <v>123.9</v>
      </c>
      <c r="L28" s="333">
        <v>115.4</v>
      </c>
      <c r="M28" s="336"/>
      <c r="N28" s="336"/>
      <c r="O28" s="333">
        <v>110.5</v>
      </c>
      <c r="P28" s="333">
        <v>124.1</v>
      </c>
      <c r="Q28" s="333">
        <v>144.80000000000001</v>
      </c>
      <c r="R28" s="333">
        <v>123.5</v>
      </c>
      <c r="S28" s="333">
        <v>130.19999999999999</v>
      </c>
      <c r="T28" s="333">
        <v>128.4</v>
      </c>
      <c r="U28" s="340">
        <v>119.2</v>
      </c>
      <c r="V28" s="219"/>
      <c r="W28" s="156"/>
      <c r="X28" s="157" t="s">
        <v>133</v>
      </c>
    </row>
    <row r="29" spans="1:29" s="148" customFormat="1" ht="10.5" customHeight="1">
      <c r="A29" s="149"/>
      <c r="B29" s="149"/>
      <c r="C29" s="153"/>
      <c r="D29" s="39" t="s">
        <v>100</v>
      </c>
      <c r="E29" s="240"/>
      <c r="F29" s="333">
        <v>97.7</v>
      </c>
      <c r="G29" s="333">
        <v>98.6</v>
      </c>
      <c r="H29" s="333">
        <v>105.6</v>
      </c>
      <c r="I29" s="333">
        <v>104.3</v>
      </c>
      <c r="J29" s="333">
        <v>108.5</v>
      </c>
      <c r="K29" s="333">
        <v>116.7</v>
      </c>
      <c r="L29" s="333">
        <v>114.3</v>
      </c>
      <c r="M29" s="336"/>
      <c r="N29" s="336"/>
      <c r="O29" s="333">
        <v>108</v>
      </c>
      <c r="P29" s="333">
        <v>114.6</v>
      </c>
      <c r="Q29" s="333">
        <v>141.80000000000001</v>
      </c>
      <c r="R29" s="333">
        <v>116.9</v>
      </c>
      <c r="S29" s="333">
        <v>133.5</v>
      </c>
      <c r="T29" s="333">
        <v>157.80000000000001</v>
      </c>
      <c r="U29" s="340">
        <v>157.5</v>
      </c>
      <c r="V29" s="219"/>
      <c r="W29" s="156"/>
      <c r="X29" s="157" t="s">
        <v>66</v>
      </c>
    </row>
    <row r="30" spans="1:29" s="148" customFormat="1" ht="10.5" customHeight="1">
      <c r="A30" s="149"/>
      <c r="B30" s="149"/>
      <c r="C30" s="153"/>
      <c r="D30" s="39" t="s">
        <v>51</v>
      </c>
      <c r="E30" s="240"/>
      <c r="F30" s="323" t="s">
        <v>27</v>
      </c>
      <c r="G30" s="323" t="s">
        <v>27</v>
      </c>
      <c r="H30" s="323" t="s">
        <v>27</v>
      </c>
      <c r="I30" s="323" t="s">
        <v>27</v>
      </c>
      <c r="J30" s="333">
        <v>100</v>
      </c>
      <c r="K30" s="333">
        <v>119.2</v>
      </c>
      <c r="L30" s="333">
        <v>121.3</v>
      </c>
      <c r="M30" s="336"/>
      <c r="N30" s="336"/>
      <c r="O30" s="323" t="s">
        <v>27</v>
      </c>
      <c r="P30" s="323" t="s">
        <v>27</v>
      </c>
      <c r="Q30" s="323" t="s">
        <v>27</v>
      </c>
      <c r="R30" s="323" t="s">
        <v>27</v>
      </c>
      <c r="S30" s="333">
        <v>100</v>
      </c>
      <c r="T30" s="333">
        <v>124</v>
      </c>
      <c r="U30" s="340">
        <v>123</v>
      </c>
      <c r="V30" s="219"/>
      <c r="W30" s="156"/>
      <c r="X30" s="157" t="s">
        <v>67</v>
      </c>
    </row>
    <row r="31" spans="1:29" s="148" customFormat="1" ht="10.5" customHeight="1">
      <c r="A31" s="149"/>
      <c r="B31" s="149"/>
      <c r="C31" s="153"/>
      <c r="D31" s="39" t="s">
        <v>33</v>
      </c>
      <c r="E31" s="240"/>
      <c r="F31" s="323" t="s">
        <v>27</v>
      </c>
      <c r="G31" s="323" t="s">
        <v>27</v>
      </c>
      <c r="H31" s="323" t="s">
        <v>27</v>
      </c>
      <c r="I31" s="323" t="s">
        <v>27</v>
      </c>
      <c r="J31" s="323" t="s">
        <v>27</v>
      </c>
      <c r="K31" s="323" t="s">
        <v>27</v>
      </c>
      <c r="L31" s="323" t="s">
        <v>27</v>
      </c>
      <c r="M31" s="336"/>
      <c r="N31" s="336"/>
      <c r="O31" s="323" t="s">
        <v>27</v>
      </c>
      <c r="P31" s="323" t="s">
        <v>27</v>
      </c>
      <c r="Q31" s="323" t="s">
        <v>27</v>
      </c>
      <c r="R31" s="323" t="s">
        <v>27</v>
      </c>
      <c r="S31" s="323" t="s">
        <v>27</v>
      </c>
      <c r="T31" s="323" t="s">
        <v>27</v>
      </c>
      <c r="U31" s="328" t="s">
        <v>27</v>
      </c>
      <c r="V31" s="219"/>
      <c r="W31" s="156"/>
      <c r="X31" s="157" t="s">
        <v>134</v>
      </c>
    </row>
    <row r="32" spans="1:29" s="148" customFormat="1" ht="10.5" customHeight="1">
      <c r="A32" s="149"/>
      <c r="B32" s="149"/>
      <c r="C32" s="153"/>
      <c r="D32" s="39" t="s">
        <v>103</v>
      </c>
      <c r="E32" s="240"/>
      <c r="F32" s="323" t="s">
        <v>27</v>
      </c>
      <c r="G32" s="323" t="s">
        <v>27</v>
      </c>
      <c r="H32" s="323" t="s">
        <v>27</v>
      </c>
      <c r="I32" s="323" t="s">
        <v>27</v>
      </c>
      <c r="J32" s="323" t="s">
        <v>27</v>
      </c>
      <c r="K32" s="323" t="s">
        <v>27</v>
      </c>
      <c r="L32" s="323" t="s">
        <v>27</v>
      </c>
      <c r="M32" s="336"/>
      <c r="N32" s="336"/>
      <c r="O32" s="323" t="s">
        <v>27</v>
      </c>
      <c r="P32" s="323" t="s">
        <v>27</v>
      </c>
      <c r="Q32" s="323" t="s">
        <v>27</v>
      </c>
      <c r="R32" s="323" t="s">
        <v>27</v>
      </c>
      <c r="S32" s="323" t="s">
        <v>27</v>
      </c>
      <c r="T32" s="323" t="s">
        <v>27</v>
      </c>
      <c r="U32" s="328" t="s">
        <v>27</v>
      </c>
      <c r="V32" s="219"/>
      <c r="W32" s="156"/>
      <c r="X32" s="157" t="s">
        <v>68</v>
      </c>
    </row>
    <row r="33" spans="1:24" s="148" customFormat="1" ht="10.5" customHeight="1">
      <c r="A33" s="149"/>
      <c r="B33" s="149"/>
      <c r="C33" s="153"/>
      <c r="D33" s="39" t="s">
        <v>52</v>
      </c>
      <c r="E33" s="240"/>
      <c r="F33" s="333">
        <v>104.2</v>
      </c>
      <c r="G33" s="333">
        <v>115.4</v>
      </c>
      <c r="H33" s="333">
        <v>129.30000000000001</v>
      </c>
      <c r="I33" s="333">
        <v>112.3</v>
      </c>
      <c r="J33" s="333">
        <v>114.1</v>
      </c>
      <c r="K33" s="333">
        <v>125.9</v>
      </c>
      <c r="L33" s="333">
        <v>118.9</v>
      </c>
      <c r="M33" s="336"/>
      <c r="N33" s="336"/>
      <c r="O33" s="333">
        <v>104.6</v>
      </c>
      <c r="P33" s="333">
        <v>116</v>
      </c>
      <c r="Q33" s="333">
        <v>130.30000000000001</v>
      </c>
      <c r="R33" s="333">
        <v>113.1</v>
      </c>
      <c r="S33" s="333">
        <v>115.6</v>
      </c>
      <c r="T33" s="333">
        <v>127.4</v>
      </c>
      <c r="U33" s="340">
        <v>120.9</v>
      </c>
      <c r="V33" s="219"/>
      <c r="W33" s="156"/>
      <c r="X33" s="157" t="s">
        <v>69</v>
      </c>
    </row>
    <row r="34" spans="1:24" s="148" customFormat="1" ht="10.5" customHeight="1">
      <c r="A34" s="149"/>
      <c r="B34" s="149"/>
      <c r="C34" s="153"/>
      <c r="D34" s="39" t="s">
        <v>53</v>
      </c>
      <c r="E34" s="240"/>
      <c r="F34" s="333">
        <v>100.5</v>
      </c>
      <c r="G34" s="333">
        <v>117.2</v>
      </c>
      <c r="H34" s="333">
        <v>131.80000000000001</v>
      </c>
      <c r="I34" s="333">
        <v>98.8</v>
      </c>
      <c r="J34" s="333">
        <v>127.5</v>
      </c>
      <c r="K34" s="333">
        <v>144.9</v>
      </c>
      <c r="L34" s="333">
        <v>137.6</v>
      </c>
      <c r="M34" s="336"/>
      <c r="N34" s="336"/>
      <c r="O34" s="333">
        <v>98.6</v>
      </c>
      <c r="P34" s="333">
        <v>106.7</v>
      </c>
      <c r="Q34" s="333">
        <v>116.7</v>
      </c>
      <c r="R34" s="333">
        <v>95.7</v>
      </c>
      <c r="S34" s="333">
        <v>110.1</v>
      </c>
      <c r="T34" s="333">
        <v>122.3</v>
      </c>
      <c r="U34" s="340">
        <v>124.2</v>
      </c>
      <c r="V34" s="219"/>
      <c r="W34" s="156"/>
      <c r="X34" s="157" t="s">
        <v>70</v>
      </c>
    </row>
    <row r="35" spans="1:24" s="148" customFormat="1" ht="10.5" customHeight="1">
      <c r="A35" s="149"/>
      <c r="B35" s="149"/>
      <c r="C35" s="153"/>
      <c r="D35" s="39" t="s">
        <v>54</v>
      </c>
      <c r="E35" s="240"/>
      <c r="F35" s="333">
        <v>120.1</v>
      </c>
      <c r="G35" s="333">
        <v>131.69999999999999</v>
      </c>
      <c r="H35" s="333">
        <v>163.80000000000001</v>
      </c>
      <c r="I35" s="333">
        <v>116</v>
      </c>
      <c r="J35" s="333">
        <v>133.80000000000001</v>
      </c>
      <c r="K35" s="333">
        <v>170.6</v>
      </c>
      <c r="L35" s="333">
        <v>169.1</v>
      </c>
      <c r="M35" s="336"/>
      <c r="N35" s="336"/>
      <c r="O35" s="333">
        <v>104.9</v>
      </c>
      <c r="P35" s="333">
        <v>119.4</v>
      </c>
      <c r="Q35" s="333">
        <v>129.30000000000001</v>
      </c>
      <c r="R35" s="333">
        <v>114.9</v>
      </c>
      <c r="S35" s="333">
        <v>118.7</v>
      </c>
      <c r="T35" s="333">
        <v>133.1</v>
      </c>
      <c r="U35" s="340">
        <v>128.69999999999999</v>
      </c>
      <c r="V35" s="219"/>
      <c r="W35" s="156"/>
      <c r="X35" s="157" t="s">
        <v>71</v>
      </c>
    </row>
    <row r="36" spans="1:24" s="148" customFormat="1" ht="10.5" customHeight="1">
      <c r="A36" s="149"/>
      <c r="B36" s="149"/>
      <c r="C36" s="153"/>
      <c r="D36" s="39" t="s">
        <v>31</v>
      </c>
      <c r="E36" s="240"/>
      <c r="F36" s="333">
        <v>102.5</v>
      </c>
      <c r="G36" s="333">
        <v>105.9</v>
      </c>
      <c r="H36" s="333">
        <v>119.3</v>
      </c>
      <c r="I36" s="333">
        <v>111.7</v>
      </c>
      <c r="J36" s="334">
        <v>126.8</v>
      </c>
      <c r="K36" s="333">
        <v>150</v>
      </c>
      <c r="L36" s="333">
        <v>150.69999999999999</v>
      </c>
      <c r="M36" s="336"/>
      <c r="N36" s="336"/>
      <c r="O36" s="333">
        <v>110</v>
      </c>
      <c r="P36" s="333">
        <v>121.5</v>
      </c>
      <c r="Q36" s="333">
        <v>155.69999999999999</v>
      </c>
      <c r="R36" s="333">
        <v>129.5</v>
      </c>
      <c r="S36" s="334">
        <v>147.4</v>
      </c>
      <c r="T36" s="333">
        <v>182.6</v>
      </c>
      <c r="U36" s="340">
        <v>191</v>
      </c>
      <c r="V36" s="219"/>
      <c r="W36" s="156"/>
      <c r="X36" s="157" t="s">
        <v>118</v>
      </c>
    </row>
    <row r="37" spans="1:24" s="148" customFormat="1" ht="10.5" customHeight="1">
      <c r="A37" s="149"/>
      <c r="B37" s="149"/>
      <c r="C37" s="153"/>
      <c r="D37" s="39" t="s">
        <v>55</v>
      </c>
      <c r="E37" s="240">
        <v>996</v>
      </c>
      <c r="F37" s="334">
        <v>104.5</v>
      </c>
      <c r="G37" s="323" t="s">
        <v>27</v>
      </c>
      <c r="H37" s="323" t="s">
        <v>27</v>
      </c>
      <c r="I37" s="323" t="s">
        <v>27</v>
      </c>
      <c r="J37" s="323" t="s">
        <v>27</v>
      </c>
      <c r="K37" s="323" t="s">
        <v>27</v>
      </c>
      <c r="L37" s="323" t="s">
        <v>27</v>
      </c>
      <c r="M37" s="336"/>
      <c r="N37" s="336"/>
      <c r="O37" s="334">
        <v>120.6</v>
      </c>
      <c r="P37" s="323" t="s">
        <v>27</v>
      </c>
      <c r="Q37" s="323" t="s">
        <v>27</v>
      </c>
      <c r="R37" s="323" t="s">
        <v>27</v>
      </c>
      <c r="S37" s="323" t="s">
        <v>27</v>
      </c>
      <c r="T37" s="323" t="s">
        <v>27</v>
      </c>
      <c r="U37" s="328" t="s">
        <v>27</v>
      </c>
      <c r="V37" s="219"/>
      <c r="W37" s="156"/>
      <c r="X37" s="157" t="s">
        <v>119</v>
      </c>
    </row>
    <row r="38" spans="1:24" s="148" customFormat="1" ht="10.5" customHeight="1">
      <c r="A38" s="149"/>
      <c r="B38" s="149"/>
      <c r="C38" s="153"/>
      <c r="D38" s="39" t="s">
        <v>105</v>
      </c>
      <c r="E38" s="240"/>
      <c r="F38" s="333">
        <v>106.5</v>
      </c>
      <c r="G38" s="333">
        <v>123</v>
      </c>
      <c r="H38" s="333">
        <v>139</v>
      </c>
      <c r="I38" s="333">
        <v>121.8</v>
      </c>
      <c r="J38" s="323" t="s">
        <v>27</v>
      </c>
      <c r="K38" s="323" t="s">
        <v>27</v>
      </c>
      <c r="L38" s="323" t="s">
        <v>27</v>
      </c>
      <c r="M38" s="336"/>
      <c r="N38" s="336"/>
      <c r="O38" s="333">
        <v>106.7</v>
      </c>
      <c r="P38" s="333">
        <v>120.8</v>
      </c>
      <c r="Q38" s="333">
        <v>138.69999999999999</v>
      </c>
      <c r="R38" s="333">
        <v>121.4</v>
      </c>
      <c r="S38" s="323" t="s">
        <v>27</v>
      </c>
      <c r="T38" s="323" t="s">
        <v>27</v>
      </c>
      <c r="U38" s="328" t="s">
        <v>27</v>
      </c>
      <c r="V38" s="219"/>
      <c r="W38" s="156"/>
      <c r="X38" s="157" t="s">
        <v>72</v>
      </c>
    </row>
    <row r="39" spans="1:24" s="148" customFormat="1" ht="10.5" customHeight="1">
      <c r="A39" s="149"/>
      <c r="B39" s="149"/>
      <c r="C39" s="153"/>
      <c r="D39" s="39" t="s">
        <v>56</v>
      </c>
      <c r="E39" s="240"/>
      <c r="F39" s="323" t="s">
        <v>27</v>
      </c>
      <c r="G39" s="323" t="s">
        <v>27</v>
      </c>
      <c r="H39" s="323" t="s">
        <v>27</v>
      </c>
      <c r="I39" s="323" t="s">
        <v>27</v>
      </c>
      <c r="J39" s="323" t="s">
        <v>27</v>
      </c>
      <c r="K39" s="323" t="s">
        <v>27</v>
      </c>
      <c r="L39" s="323" t="s">
        <v>27</v>
      </c>
      <c r="M39" s="336"/>
      <c r="N39" s="336"/>
      <c r="O39" s="323" t="s">
        <v>27</v>
      </c>
      <c r="P39" s="323" t="s">
        <v>27</v>
      </c>
      <c r="Q39" s="323" t="s">
        <v>27</v>
      </c>
      <c r="R39" s="323" t="s">
        <v>27</v>
      </c>
      <c r="S39" s="323" t="s">
        <v>27</v>
      </c>
      <c r="T39" s="323" t="s">
        <v>27</v>
      </c>
      <c r="U39" s="328" t="s">
        <v>27</v>
      </c>
      <c r="V39" s="219"/>
      <c r="W39" s="156"/>
      <c r="X39" s="157" t="s">
        <v>135</v>
      </c>
    </row>
    <row r="40" spans="1:24" s="148" customFormat="1" ht="10.5" customHeight="1">
      <c r="A40" s="149"/>
      <c r="B40" s="149"/>
      <c r="C40" s="153"/>
      <c r="D40" s="39" t="s">
        <v>57</v>
      </c>
      <c r="E40" s="240"/>
      <c r="F40" s="323" t="s">
        <v>27</v>
      </c>
      <c r="G40" s="323" t="s">
        <v>27</v>
      </c>
      <c r="H40" s="323" t="s">
        <v>27</v>
      </c>
      <c r="I40" s="323" t="s">
        <v>27</v>
      </c>
      <c r="J40" s="323" t="s">
        <v>27</v>
      </c>
      <c r="K40" s="323" t="s">
        <v>27</v>
      </c>
      <c r="L40" s="323" t="s">
        <v>27</v>
      </c>
      <c r="M40" s="336"/>
      <c r="N40" s="336"/>
      <c r="O40" s="323" t="s">
        <v>27</v>
      </c>
      <c r="P40" s="323" t="s">
        <v>27</v>
      </c>
      <c r="Q40" s="323" t="s">
        <v>27</v>
      </c>
      <c r="R40" s="323" t="s">
        <v>27</v>
      </c>
      <c r="S40" s="323" t="s">
        <v>27</v>
      </c>
      <c r="T40" s="323" t="s">
        <v>27</v>
      </c>
      <c r="U40" s="328" t="s">
        <v>27</v>
      </c>
      <c r="V40" s="219"/>
      <c r="W40" s="156"/>
      <c r="X40" s="157" t="s">
        <v>111</v>
      </c>
    </row>
    <row r="41" spans="1:24" s="148" customFormat="1" ht="10.5" customHeight="1">
      <c r="A41" s="149"/>
      <c r="B41" s="149"/>
      <c r="C41" s="153"/>
      <c r="D41" s="39" t="s">
        <v>34</v>
      </c>
      <c r="E41" s="240"/>
      <c r="F41" s="334">
        <v>120.4</v>
      </c>
      <c r="G41" s="334">
        <v>137.80000000000001</v>
      </c>
      <c r="H41" s="334">
        <v>193.1</v>
      </c>
      <c r="I41" s="334">
        <v>122.5</v>
      </c>
      <c r="J41" s="334">
        <v>162.69999999999999</v>
      </c>
      <c r="K41" s="333">
        <v>223.7</v>
      </c>
      <c r="L41" s="333">
        <v>209</v>
      </c>
      <c r="M41" s="336"/>
      <c r="N41" s="336"/>
      <c r="O41" s="323" t="s">
        <v>27</v>
      </c>
      <c r="P41" s="323" t="s">
        <v>27</v>
      </c>
      <c r="Q41" s="323" t="s">
        <v>27</v>
      </c>
      <c r="R41" s="323" t="s">
        <v>27</v>
      </c>
      <c r="S41" s="323" t="s">
        <v>27</v>
      </c>
      <c r="T41" s="323" t="s">
        <v>27</v>
      </c>
      <c r="U41" s="328" t="s">
        <v>27</v>
      </c>
      <c r="V41" s="219"/>
      <c r="W41" s="156"/>
      <c r="X41" s="157" t="s">
        <v>120</v>
      </c>
    </row>
    <row r="42" spans="1:24" s="148" customFormat="1" ht="10.5" customHeight="1">
      <c r="A42" s="149"/>
      <c r="B42" s="149"/>
      <c r="C42" s="153"/>
      <c r="D42" s="39" t="s">
        <v>58</v>
      </c>
      <c r="E42" s="240"/>
      <c r="F42" s="333">
        <v>106.9</v>
      </c>
      <c r="G42" s="333">
        <v>108.6</v>
      </c>
      <c r="H42" s="333">
        <v>117.2</v>
      </c>
      <c r="I42" s="333">
        <v>104.3</v>
      </c>
      <c r="J42" s="333">
        <v>112.7</v>
      </c>
      <c r="K42" s="333">
        <v>125.2</v>
      </c>
      <c r="L42" s="333">
        <v>124.6</v>
      </c>
      <c r="M42" s="336"/>
      <c r="N42" s="336"/>
      <c r="O42" s="333">
        <v>107.7</v>
      </c>
      <c r="P42" s="333">
        <v>111.5</v>
      </c>
      <c r="Q42" s="333">
        <v>122.4</v>
      </c>
      <c r="R42" s="333">
        <v>109.5</v>
      </c>
      <c r="S42" s="333">
        <v>117.7</v>
      </c>
      <c r="T42" s="333">
        <v>133.69999999999999</v>
      </c>
      <c r="U42" s="340">
        <v>134.19999999999999</v>
      </c>
      <c r="V42" s="219"/>
      <c r="W42" s="156"/>
      <c r="X42" s="157" t="s">
        <v>73</v>
      </c>
    </row>
    <row r="43" spans="1:24" s="148" customFormat="1" ht="10.5" customHeight="1">
      <c r="A43" s="149"/>
      <c r="B43" s="149"/>
      <c r="C43" s="153"/>
      <c r="D43" s="39" t="s">
        <v>35</v>
      </c>
      <c r="E43" s="240"/>
      <c r="F43" s="323" t="s">
        <v>27</v>
      </c>
      <c r="G43" s="323" t="s">
        <v>27</v>
      </c>
      <c r="H43" s="323" t="s">
        <v>27</v>
      </c>
      <c r="I43" s="323" t="s">
        <v>27</v>
      </c>
      <c r="J43" s="323" t="s">
        <v>27</v>
      </c>
      <c r="K43" s="323" t="s">
        <v>27</v>
      </c>
      <c r="L43" s="323" t="s">
        <v>27</v>
      </c>
      <c r="M43" s="336"/>
      <c r="N43" s="336"/>
      <c r="O43" s="323" t="s">
        <v>27</v>
      </c>
      <c r="P43" s="323" t="s">
        <v>27</v>
      </c>
      <c r="Q43" s="323" t="s">
        <v>27</v>
      </c>
      <c r="R43" s="323" t="s">
        <v>27</v>
      </c>
      <c r="S43" s="323" t="s">
        <v>27</v>
      </c>
      <c r="T43" s="323" t="s">
        <v>27</v>
      </c>
      <c r="U43" s="328" t="s">
        <v>27</v>
      </c>
      <c r="V43" s="219"/>
      <c r="W43" s="156"/>
      <c r="X43" s="157" t="s">
        <v>136</v>
      </c>
    </row>
    <row r="44" spans="1:24" s="148" customFormat="1" ht="10.5" customHeight="1">
      <c r="A44" s="149"/>
      <c r="B44" s="149"/>
      <c r="C44" s="153"/>
      <c r="D44" s="39" t="s">
        <v>59</v>
      </c>
      <c r="E44" s="240"/>
      <c r="F44" s="333">
        <v>105.5</v>
      </c>
      <c r="G44" s="333">
        <v>118</v>
      </c>
      <c r="H44" s="333">
        <v>128.4</v>
      </c>
      <c r="I44" s="333">
        <v>113.5</v>
      </c>
      <c r="J44" s="333">
        <v>109.9</v>
      </c>
      <c r="K44" s="333">
        <v>120.9</v>
      </c>
      <c r="L44" s="333">
        <v>114.1</v>
      </c>
      <c r="M44" s="336"/>
      <c r="N44" s="336"/>
      <c r="O44" s="333">
        <v>107.2</v>
      </c>
      <c r="P44" s="333">
        <v>119.6</v>
      </c>
      <c r="Q44" s="333">
        <v>130.30000000000001</v>
      </c>
      <c r="R44" s="333">
        <v>111.3</v>
      </c>
      <c r="S44" s="333">
        <v>118.1</v>
      </c>
      <c r="T44" s="333">
        <v>133.30000000000001</v>
      </c>
      <c r="U44" s="340">
        <v>126.6</v>
      </c>
      <c r="V44" s="219"/>
      <c r="W44" s="156"/>
      <c r="X44" s="157" t="s">
        <v>137</v>
      </c>
    </row>
    <row r="45" spans="1:24" s="148" customFormat="1" ht="10.5" customHeight="1">
      <c r="A45" s="149"/>
      <c r="B45" s="149"/>
      <c r="C45" s="153"/>
      <c r="D45" s="39" t="s">
        <v>60</v>
      </c>
      <c r="E45" s="240">
        <v>996</v>
      </c>
      <c r="F45" s="333">
        <v>105.4</v>
      </c>
      <c r="G45" s="333">
        <v>119.4</v>
      </c>
      <c r="H45" s="333">
        <v>125.7</v>
      </c>
      <c r="I45" s="333">
        <v>111.1</v>
      </c>
      <c r="J45" s="333">
        <v>116.7</v>
      </c>
      <c r="K45" s="333">
        <v>129.69999999999999</v>
      </c>
      <c r="L45" s="333">
        <v>122.9</v>
      </c>
      <c r="M45" s="336"/>
      <c r="N45" s="336"/>
      <c r="O45" s="333">
        <v>104.9</v>
      </c>
      <c r="P45" s="333">
        <v>115.4</v>
      </c>
      <c r="Q45" s="333">
        <v>128.69999999999999</v>
      </c>
      <c r="R45" s="333">
        <v>107.5</v>
      </c>
      <c r="S45" s="333">
        <v>107.2</v>
      </c>
      <c r="T45" s="333">
        <v>122.1</v>
      </c>
      <c r="U45" s="340">
        <v>118</v>
      </c>
      <c r="V45" s="219"/>
      <c r="W45" s="156"/>
      <c r="X45" s="157" t="s">
        <v>74</v>
      </c>
    </row>
    <row r="46" spans="1:24" s="148" customFormat="1" ht="10.5" customHeight="1">
      <c r="A46" s="149"/>
      <c r="B46" s="149"/>
      <c r="C46" s="153"/>
      <c r="D46" s="39" t="s">
        <v>61</v>
      </c>
      <c r="E46" s="240"/>
      <c r="F46" s="323" t="s">
        <v>27</v>
      </c>
      <c r="G46" s="323" t="s">
        <v>27</v>
      </c>
      <c r="H46" s="323" t="s">
        <v>27</v>
      </c>
      <c r="I46" s="323" t="s">
        <v>27</v>
      </c>
      <c r="J46" s="323" t="s">
        <v>27</v>
      </c>
      <c r="K46" s="323" t="s">
        <v>27</v>
      </c>
      <c r="L46" s="323" t="s">
        <v>27</v>
      </c>
      <c r="M46" s="336"/>
      <c r="N46" s="336"/>
      <c r="O46" s="323" t="s">
        <v>27</v>
      </c>
      <c r="P46" s="323" t="s">
        <v>27</v>
      </c>
      <c r="Q46" s="323" t="s">
        <v>27</v>
      </c>
      <c r="R46" s="323" t="s">
        <v>27</v>
      </c>
      <c r="S46" s="323" t="s">
        <v>27</v>
      </c>
      <c r="T46" s="323" t="s">
        <v>27</v>
      </c>
      <c r="U46" s="328" t="s">
        <v>27</v>
      </c>
      <c r="V46" s="219"/>
      <c r="W46" s="156"/>
      <c r="X46" s="157" t="s">
        <v>75</v>
      </c>
    </row>
    <row r="47" spans="1:24" s="148" customFormat="1" ht="10.5" customHeight="1">
      <c r="A47" s="149"/>
      <c r="B47" s="149"/>
      <c r="C47" s="153"/>
      <c r="D47" s="39" t="s">
        <v>96</v>
      </c>
      <c r="E47" s="240"/>
      <c r="F47" s="333">
        <v>104.4</v>
      </c>
      <c r="G47" s="333">
        <v>107.6</v>
      </c>
      <c r="H47" s="333">
        <v>110.3</v>
      </c>
      <c r="I47" s="333">
        <v>101.7</v>
      </c>
      <c r="J47" s="333">
        <v>106.9</v>
      </c>
      <c r="K47" s="333">
        <v>112.1</v>
      </c>
      <c r="L47" s="333">
        <v>115</v>
      </c>
      <c r="M47" s="336"/>
      <c r="N47" s="336"/>
      <c r="O47" s="333">
        <v>109.4</v>
      </c>
      <c r="P47" s="333">
        <v>116.5</v>
      </c>
      <c r="Q47" s="333">
        <v>128.1</v>
      </c>
      <c r="R47" s="333">
        <v>108.7</v>
      </c>
      <c r="S47" s="333">
        <v>119.2</v>
      </c>
      <c r="T47" s="333">
        <v>129.9</v>
      </c>
      <c r="U47" s="340">
        <v>129.5</v>
      </c>
      <c r="V47" s="219"/>
      <c r="W47" s="156"/>
      <c r="X47" s="157" t="s">
        <v>122</v>
      </c>
    </row>
    <row r="48" spans="1:24" s="148" customFormat="1" ht="10.5" customHeight="1">
      <c r="A48" s="149"/>
      <c r="B48" s="149"/>
      <c r="C48" s="153"/>
      <c r="D48" s="39" t="s">
        <v>146</v>
      </c>
      <c r="E48" s="150"/>
      <c r="F48" s="333">
        <v>105.2</v>
      </c>
      <c r="G48" s="333">
        <v>111.2</v>
      </c>
      <c r="H48" s="333">
        <v>122.9</v>
      </c>
      <c r="I48" s="333">
        <v>123.2</v>
      </c>
      <c r="J48" s="333">
        <v>134.5</v>
      </c>
      <c r="K48" s="333">
        <v>142.1</v>
      </c>
      <c r="L48" s="333">
        <v>142.9</v>
      </c>
      <c r="M48" s="335"/>
      <c r="N48" s="335"/>
      <c r="O48" s="333">
        <v>106.4</v>
      </c>
      <c r="P48" s="333">
        <v>112</v>
      </c>
      <c r="Q48" s="333">
        <v>126.2</v>
      </c>
      <c r="R48" s="333">
        <v>123</v>
      </c>
      <c r="S48" s="333">
        <v>132.9</v>
      </c>
      <c r="T48" s="333">
        <v>146.4</v>
      </c>
      <c r="U48" s="340">
        <v>148.69999999999999</v>
      </c>
      <c r="V48" s="216"/>
      <c r="W48" s="236"/>
      <c r="X48" s="157" t="s">
        <v>121</v>
      </c>
    </row>
    <row r="49" spans="1:25" s="148" customFormat="1" ht="10.5" customHeight="1">
      <c r="A49" s="149"/>
      <c r="B49" s="149"/>
      <c r="C49" s="153"/>
      <c r="D49" s="39" t="s">
        <v>145</v>
      </c>
      <c r="E49" s="150"/>
      <c r="F49" s="333">
        <v>103.5</v>
      </c>
      <c r="G49" s="333">
        <v>116.6</v>
      </c>
      <c r="H49" s="333">
        <v>134.80000000000001</v>
      </c>
      <c r="I49" s="333">
        <v>113</v>
      </c>
      <c r="J49" s="333">
        <v>118.6</v>
      </c>
      <c r="K49" s="333">
        <v>132.4</v>
      </c>
      <c r="L49" s="333">
        <v>127.3</v>
      </c>
      <c r="M49" s="335"/>
      <c r="N49" s="335"/>
      <c r="O49" s="333">
        <v>108.6</v>
      </c>
      <c r="P49" s="333">
        <v>119.2</v>
      </c>
      <c r="Q49" s="333">
        <v>143</v>
      </c>
      <c r="R49" s="333">
        <v>115.1</v>
      </c>
      <c r="S49" s="333">
        <v>124.9</v>
      </c>
      <c r="T49" s="333">
        <v>144.6</v>
      </c>
      <c r="U49" s="340">
        <v>141.30000000000001</v>
      </c>
      <c r="V49" s="216"/>
      <c r="W49" s="236"/>
      <c r="X49" s="157" t="s">
        <v>22</v>
      </c>
    </row>
    <row r="50" spans="1:25" s="148" customFormat="1" ht="10.5" customHeight="1">
      <c r="A50" s="149"/>
      <c r="B50" s="149"/>
      <c r="C50" s="153"/>
      <c r="D50" s="39" t="s">
        <v>62</v>
      </c>
      <c r="E50" s="150"/>
      <c r="F50" s="333">
        <v>101.7</v>
      </c>
      <c r="G50" s="333">
        <v>109.7</v>
      </c>
      <c r="H50" s="333">
        <v>114.8</v>
      </c>
      <c r="I50" s="333">
        <v>98.7</v>
      </c>
      <c r="J50" s="333">
        <v>104.6</v>
      </c>
      <c r="K50" s="333">
        <v>118.1</v>
      </c>
      <c r="L50" s="333">
        <v>115.5</v>
      </c>
      <c r="M50" s="335"/>
      <c r="N50" s="335"/>
      <c r="O50" s="333">
        <v>102.6</v>
      </c>
      <c r="P50" s="333">
        <v>111.6</v>
      </c>
      <c r="Q50" s="333">
        <v>117.2</v>
      </c>
      <c r="R50" s="333">
        <v>101.5</v>
      </c>
      <c r="S50" s="333">
        <v>106.5</v>
      </c>
      <c r="T50" s="333">
        <v>120.8</v>
      </c>
      <c r="U50" s="340">
        <v>118.6</v>
      </c>
      <c r="V50" s="216"/>
      <c r="W50" s="236"/>
      <c r="X50" s="157" t="s">
        <v>138</v>
      </c>
    </row>
    <row r="51" spans="1:25" s="148" customFormat="1" ht="10.5" customHeight="1">
      <c r="A51" s="149"/>
      <c r="B51" s="149"/>
      <c r="C51" s="153"/>
      <c r="D51" s="39" t="s">
        <v>97</v>
      </c>
      <c r="E51" s="150"/>
      <c r="F51" s="333">
        <v>103.6</v>
      </c>
      <c r="G51" s="333">
        <v>108.6</v>
      </c>
      <c r="H51" s="333">
        <v>115.2</v>
      </c>
      <c r="I51" s="333">
        <v>109.8</v>
      </c>
      <c r="J51" s="333">
        <v>115.2</v>
      </c>
      <c r="K51" s="333">
        <v>124.5</v>
      </c>
      <c r="L51" s="333">
        <v>124.9</v>
      </c>
      <c r="M51" s="335"/>
      <c r="N51" s="335"/>
      <c r="O51" s="333">
        <v>104.9</v>
      </c>
      <c r="P51" s="333">
        <v>109.3</v>
      </c>
      <c r="Q51" s="333">
        <v>121.9</v>
      </c>
      <c r="R51" s="333">
        <v>107.9</v>
      </c>
      <c r="S51" s="333">
        <v>115.3</v>
      </c>
      <c r="T51" s="333">
        <v>127.8</v>
      </c>
      <c r="U51" s="340">
        <v>128.19999999999999</v>
      </c>
      <c r="V51" s="216"/>
      <c r="W51" s="236"/>
      <c r="X51" s="291" t="s">
        <v>296</v>
      </c>
    </row>
    <row r="52" spans="1:25" s="148" customFormat="1" ht="6.95" customHeight="1">
      <c r="B52" s="220"/>
      <c r="C52" s="220"/>
      <c r="D52" s="221"/>
      <c r="E52" s="223"/>
      <c r="F52" s="337"/>
      <c r="G52" s="337"/>
      <c r="H52" s="337"/>
      <c r="I52" s="337"/>
      <c r="J52" s="337"/>
      <c r="K52" s="337"/>
      <c r="L52" s="337"/>
      <c r="M52" s="338"/>
      <c r="N52" s="338"/>
      <c r="O52" s="337"/>
      <c r="P52" s="337"/>
      <c r="Q52" s="337"/>
      <c r="R52" s="337"/>
      <c r="S52" s="337"/>
      <c r="T52" s="337"/>
      <c r="U52" s="341"/>
      <c r="V52" s="222"/>
      <c r="W52" s="222"/>
      <c r="X52" s="238"/>
      <c r="Y52" s="239"/>
    </row>
    <row r="53" spans="1:25" s="226" customFormat="1" ht="50.25" customHeight="1">
      <c r="C53" s="418" t="s">
        <v>333</v>
      </c>
      <c r="D53" s="418"/>
      <c r="E53" s="418"/>
      <c r="F53" s="418"/>
      <c r="G53" s="418"/>
      <c r="H53" s="418"/>
      <c r="I53" s="418"/>
      <c r="J53" s="418"/>
      <c r="K53" s="418"/>
      <c r="L53" s="418"/>
      <c r="M53" s="418"/>
      <c r="O53" s="411"/>
      <c r="P53" s="411"/>
      <c r="Q53" s="411"/>
      <c r="R53" s="411"/>
      <c r="S53" s="411"/>
      <c r="T53" s="411"/>
      <c r="U53" s="411"/>
      <c r="V53" s="411"/>
      <c r="W53" s="411"/>
      <c r="X53" s="411"/>
    </row>
    <row r="54" spans="1:25" s="148" customFormat="1">
      <c r="D54" s="188"/>
    </row>
  </sheetData>
  <mergeCells count="8">
    <mergeCell ref="O53:X53"/>
    <mergeCell ref="C53:M53"/>
    <mergeCell ref="O2:X2"/>
    <mergeCell ref="D2:L2"/>
    <mergeCell ref="D4:D5"/>
    <mergeCell ref="X4:X5"/>
    <mergeCell ref="F4:L4"/>
    <mergeCell ref="O4:U4"/>
  </mergeCells>
  <phoneticPr fontId="4" type="noConversion"/>
  <pageMargins left="0.57999999999999996" right="0.48" top="1.1811023622047201" bottom="0.98" header="0.78740157480314998" footer="0.8"/>
  <pageSetup paperSize="9" firstPageNumber="138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</sheetPr>
  <dimension ref="A1:N52"/>
  <sheetViews>
    <sheetView showGridLines="0" view="pageBreakPreview" zoomScale="190" zoomScaleSheetLayoutView="190" workbookViewId="0">
      <selection activeCell="G10" sqref="G10"/>
    </sheetView>
  </sheetViews>
  <sheetFormatPr defaultRowHeight="13.5"/>
  <cols>
    <col min="1" max="1" width="1.77734375" style="14" customWidth="1"/>
    <col min="2" max="2" width="0.88671875" style="14" customWidth="1"/>
    <col min="3" max="3" width="9.77734375" style="14" customWidth="1"/>
    <col min="4" max="4" width="1.109375" style="14" customWidth="1"/>
    <col min="5" max="5" width="8.6640625" style="14" customWidth="1"/>
    <col min="6" max="6" width="0.88671875" style="14" customWidth="1"/>
    <col min="7" max="13" width="7.77734375" style="14" customWidth="1"/>
    <col min="14" max="15" width="0.88671875" style="14" customWidth="1"/>
    <col min="16" max="16384" width="8.88671875" style="14"/>
  </cols>
  <sheetData>
    <row r="1" spans="1:14" s="12" customFormat="1" ht="11.25">
      <c r="A1" s="72"/>
      <c r="B1" s="1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124"/>
    </row>
    <row r="2" spans="1:14" ht="48" customHeight="1">
      <c r="A2" s="1"/>
      <c r="B2" s="1"/>
      <c r="C2" s="404" t="s">
        <v>309</v>
      </c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25"/>
    </row>
    <row r="3" spans="1:14" s="4" customFormat="1" ht="10.5" customHeight="1">
      <c r="C3" s="69" t="s">
        <v>278</v>
      </c>
      <c r="D3" s="69"/>
      <c r="E3" s="69"/>
      <c r="F3" s="69"/>
      <c r="G3" s="5"/>
      <c r="H3" s="5"/>
      <c r="K3" s="6"/>
      <c r="L3" s="6"/>
      <c r="M3" s="6" t="s">
        <v>304</v>
      </c>
      <c r="N3" s="70"/>
    </row>
    <row r="4" spans="1:14" ht="35.25" customHeight="1">
      <c r="A4" s="1"/>
      <c r="B4" s="71"/>
      <c r="C4" s="202" t="s">
        <v>277</v>
      </c>
      <c r="D4" s="203"/>
      <c r="E4" s="203"/>
      <c r="F4" s="201"/>
      <c r="G4" s="205">
        <v>2006</v>
      </c>
      <c r="H4" s="205">
        <v>2007</v>
      </c>
      <c r="I4" s="278">
        <v>2008</v>
      </c>
      <c r="J4" s="278">
        <v>2009</v>
      </c>
      <c r="K4" s="278">
        <v>2010</v>
      </c>
      <c r="L4" s="278">
        <v>2011</v>
      </c>
      <c r="M4" s="183">
        <v>2012</v>
      </c>
      <c r="N4" s="67"/>
    </row>
    <row r="5" spans="1:14" ht="6.75" customHeight="1">
      <c r="A5" s="1"/>
      <c r="B5" s="25"/>
      <c r="C5" s="15"/>
      <c r="D5" s="15"/>
      <c r="E5" s="15"/>
      <c r="F5" s="32"/>
      <c r="G5" s="84"/>
      <c r="H5" s="85"/>
      <c r="I5" s="87"/>
      <c r="J5" s="87"/>
      <c r="K5" s="87"/>
      <c r="L5" s="87"/>
      <c r="M5" s="87"/>
      <c r="N5" s="86"/>
    </row>
    <row r="6" spans="1:14" s="149" customFormat="1" ht="11.25" customHeight="1">
      <c r="B6" s="153"/>
      <c r="C6" s="39" t="s">
        <v>39</v>
      </c>
      <c r="D6" s="219"/>
      <c r="E6" s="157" t="s">
        <v>123</v>
      </c>
      <c r="F6" s="242"/>
      <c r="G6" s="326">
        <v>7767</v>
      </c>
      <c r="H6" s="326">
        <v>7354</v>
      </c>
      <c r="I6" s="326">
        <v>6756</v>
      </c>
      <c r="J6" s="326">
        <v>8338</v>
      </c>
      <c r="K6" s="326">
        <v>2932</v>
      </c>
      <c r="L6" s="326">
        <v>21</v>
      </c>
      <c r="M6" s="342" t="s">
        <v>27</v>
      </c>
      <c r="N6" s="243"/>
    </row>
    <row r="7" spans="1:14" s="149" customFormat="1" ht="11.25" customHeight="1">
      <c r="B7" s="153"/>
      <c r="C7" s="39" t="s">
        <v>101</v>
      </c>
      <c r="D7" s="219"/>
      <c r="E7" s="157" t="s">
        <v>124</v>
      </c>
      <c r="F7" s="242"/>
      <c r="G7" s="326">
        <v>-41504</v>
      </c>
      <c r="H7" s="326">
        <v>-58032</v>
      </c>
      <c r="I7" s="326">
        <v>-47786</v>
      </c>
      <c r="J7" s="326">
        <v>-43891</v>
      </c>
      <c r="K7" s="326">
        <v>-31991</v>
      </c>
      <c r="L7" s="342" t="s">
        <v>27</v>
      </c>
      <c r="M7" s="342" t="s">
        <v>27</v>
      </c>
      <c r="N7" s="243"/>
    </row>
    <row r="8" spans="1:14" s="149" customFormat="1" ht="11.25" customHeight="1">
      <c r="B8" s="153"/>
      <c r="C8" s="39" t="s">
        <v>40</v>
      </c>
      <c r="D8" s="219"/>
      <c r="E8" s="157" t="s">
        <v>63</v>
      </c>
      <c r="F8" s="242"/>
      <c r="G8" s="326">
        <v>9042</v>
      </c>
      <c r="H8" s="326">
        <v>13190</v>
      </c>
      <c r="I8" s="326">
        <v>20127</v>
      </c>
      <c r="J8" s="326">
        <v>10291</v>
      </c>
      <c r="K8" s="326">
        <v>11671</v>
      </c>
      <c r="L8" s="326">
        <v>7988</v>
      </c>
      <c r="M8" s="342" t="s">
        <v>27</v>
      </c>
      <c r="N8" s="243"/>
    </row>
    <row r="9" spans="1:14" s="149" customFormat="1" ht="11.25" customHeight="1">
      <c r="B9" s="153"/>
      <c r="C9" s="39" t="s">
        <v>41</v>
      </c>
      <c r="D9" s="219"/>
      <c r="E9" s="157" t="s">
        <v>108</v>
      </c>
      <c r="F9" s="242"/>
      <c r="G9" s="326">
        <v>7545</v>
      </c>
      <c r="H9" s="326">
        <v>7041</v>
      </c>
      <c r="I9" s="326">
        <v>-7110</v>
      </c>
      <c r="J9" s="326">
        <v>-7309</v>
      </c>
      <c r="K9" s="326">
        <v>6132</v>
      </c>
      <c r="L9" s="326">
        <v>-3709</v>
      </c>
      <c r="M9" s="342" t="s">
        <v>27</v>
      </c>
      <c r="N9" s="243"/>
    </row>
    <row r="10" spans="1:14" s="149" customFormat="1" ht="11.25" customHeight="1">
      <c r="B10" s="153"/>
      <c r="C10" s="39" t="s">
        <v>98</v>
      </c>
      <c r="D10" s="219"/>
      <c r="E10" s="157" t="s">
        <v>109</v>
      </c>
      <c r="F10" s="242"/>
      <c r="G10" s="326">
        <v>13620</v>
      </c>
      <c r="H10" s="326">
        <v>1551</v>
      </c>
      <c r="I10" s="326">
        <v>-28192</v>
      </c>
      <c r="J10" s="326">
        <v>-24302</v>
      </c>
      <c r="K10" s="326">
        <v>-47323</v>
      </c>
      <c r="L10" s="326">
        <v>-52612</v>
      </c>
      <c r="M10" s="342" t="s">
        <v>27</v>
      </c>
      <c r="N10" s="243"/>
    </row>
    <row r="11" spans="1:14" s="149" customFormat="1" ht="11.25" customHeight="1">
      <c r="B11" s="153"/>
      <c r="C11" s="39" t="s">
        <v>42</v>
      </c>
      <c r="D11" s="219"/>
      <c r="E11" s="157" t="s">
        <v>112</v>
      </c>
      <c r="F11" s="242"/>
      <c r="G11" s="326">
        <v>18084</v>
      </c>
      <c r="H11" s="326">
        <v>12003</v>
      </c>
      <c r="I11" s="326">
        <v>6376</v>
      </c>
      <c r="J11" s="326">
        <v>-40024</v>
      </c>
      <c r="K11" s="326">
        <v>-49307</v>
      </c>
      <c r="L11" s="326">
        <v>-48999</v>
      </c>
      <c r="M11" s="342" t="s">
        <v>27</v>
      </c>
      <c r="N11" s="243"/>
    </row>
    <row r="12" spans="1:14" s="149" customFormat="1" ht="11.25" customHeight="1">
      <c r="B12" s="153"/>
      <c r="C12" s="39" t="s">
        <v>43</v>
      </c>
      <c r="D12" s="219"/>
      <c r="E12" s="157" t="s">
        <v>126</v>
      </c>
      <c r="F12" s="242"/>
      <c r="G12" s="326">
        <v>7154</v>
      </c>
      <c r="H12" s="326">
        <v>7458</v>
      </c>
      <c r="I12" s="326">
        <v>-3307</v>
      </c>
      <c r="J12" s="326">
        <v>2570</v>
      </c>
      <c r="K12" s="326">
        <v>3802</v>
      </c>
      <c r="L12" s="342" t="s">
        <v>27</v>
      </c>
      <c r="M12" s="342" t="s">
        <v>27</v>
      </c>
      <c r="N12" s="243"/>
    </row>
    <row r="13" spans="1:14" s="149" customFormat="1" ht="11.25" customHeight="1">
      <c r="B13" s="153"/>
      <c r="C13" s="39" t="s">
        <v>104</v>
      </c>
      <c r="D13" s="219"/>
      <c r="E13" s="157" t="s">
        <v>113</v>
      </c>
      <c r="F13" s="242"/>
      <c r="G13" s="326">
        <v>232746</v>
      </c>
      <c r="H13" s="326">
        <v>353996</v>
      </c>
      <c r="I13" s="326">
        <v>412364</v>
      </c>
      <c r="J13" s="326">
        <v>261120</v>
      </c>
      <c r="K13" s="326">
        <v>305374</v>
      </c>
      <c r="L13" s="342" t="s">
        <v>27</v>
      </c>
      <c r="M13" s="342" t="s">
        <v>27</v>
      </c>
      <c r="N13" s="243"/>
    </row>
    <row r="14" spans="1:14" s="149" customFormat="1" ht="11.25" customHeight="1">
      <c r="B14" s="153"/>
      <c r="C14" s="39" t="s">
        <v>44</v>
      </c>
      <c r="D14" s="219"/>
      <c r="E14" s="157" t="s">
        <v>110</v>
      </c>
      <c r="F14" s="242"/>
      <c r="G14" s="326">
        <v>8218</v>
      </c>
      <c r="H14" s="326">
        <v>4769</v>
      </c>
      <c r="I14" s="326">
        <v>10001</v>
      </c>
      <c r="J14" s="326">
        <v>10402</v>
      </c>
      <c r="K14" s="326">
        <v>17134</v>
      </c>
      <c r="L14" s="326">
        <v>21639</v>
      </c>
      <c r="M14" s="342" t="s">
        <v>27</v>
      </c>
      <c r="N14" s="243"/>
    </row>
    <row r="15" spans="1:14" s="149" customFormat="1" ht="11.25" customHeight="1">
      <c r="B15" s="153"/>
      <c r="C15" s="39" t="s">
        <v>106</v>
      </c>
      <c r="D15" s="219"/>
      <c r="E15" s="157" t="s">
        <v>128</v>
      </c>
      <c r="F15" s="242"/>
      <c r="G15" s="326">
        <v>2635</v>
      </c>
      <c r="H15" s="326">
        <v>412</v>
      </c>
      <c r="I15" s="326">
        <v>-1415</v>
      </c>
      <c r="J15" s="326">
        <v>-3349</v>
      </c>
      <c r="K15" s="326">
        <v>-4504</v>
      </c>
      <c r="L15" s="342" t="s">
        <v>27</v>
      </c>
      <c r="M15" s="342" t="s">
        <v>27</v>
      </c>
      <c r="N15" s="243"/>
    </row>
    <row r="16" spans="1:14" s="149" customFormat="1" ht="11.25" customHeight="1">
      <c r="B16" s="153"/>
      <c r="C16" s="39" t="s">
        <v>45</v>
      </c>
      <c r="D16" s="219"/>
      <c r="E16" s="157" t="s">
        <v>129</v>
      </c>
      <c r="F16" s="242"/>
      <c r="G16" s="326">
        <v>8665</v>
      </c>
      <c r="H16" s="326">
        <v>10634</v>
      </c>
      <c r="I16" s="326">
        <v>6930</v>
      </c>
      <c r="J16" s="326">
        <v>4549</v>
      </c>
      <c r="K16" s="326">
        <v>3495</v>
      </c>
      <c r="L16" s="326">
        <v>-1860</v>
      </c>
      <c r="M16" s="342" t="s">
        <v>27</v>
      </c>
      <c r="N16" s="243"/>
    </row>
    <row r="17" spans="2:14" s="149" customFormat="1" ht="11.25" customHeight="1">
      <c r="B17" s="153"/>
      <c r="C17" s="39" t="s">
        <v>102</v>
      </c>
      <c r="D17" s="219"/>
      <c r="E17" s="157" t="s">
        <v>114</v>
      </c>
      <c r="F17" s="242"/>
      <c r="G17" s="326">
        <v>-12988</v>
      </c>
      <c r="H17" s="326">
        <v>-26610</v>
      </c>
      <c r="I17" s="326">
        <v>-49877</v>
      </c>
      <c r="J17" s="326">
        <v>-39867</v>
      </c>
      <c r="K17" s="326">
        <v>-44499</v>
      </c>
      <c r="L17" s="326">
        <v>-60040</v>
      </c>
      <c r="M17" s="342" t="s">
        <v>27</v>
      </c>
      <c r="N17" s="243"/>
    </row>
    <row r="18" spans="2:14" s="149" customFormat="1" ht="11.25" customHeight="1">
      <c r="B18" s="153"/>
      <c r="C18" s="39" t="s">
        <v>46</v>
      </c>
      <c r="D18" s="219"/>
      <c r="E18" s="157" t="s">
        <v>115</v>
      </c>
      <c r="F18" s="242"/>
      <c r="G18" s="326">
        <v>182352</v>
      </c>
      <c r="H18" s="326">
        <v>248783</v>
      </c>
      <c r="I18" s="326">
        <v>226272</v>
      </c>
      <c r="J18" s="326">
        <v>198096</v>
      </c>
      <c r="K18" s="326">
        <v>200708</v>
      </c>
      <c r="L18" s="326">
        <v>204252</v>
      </c>
      <c r="M18" s="342" t="s">
        <v>27</v>
      </c>
      <c r="N18" s="243"/>
    </row>
    <row r="19" spans="2:14" s="149" customFormat="1" ht="11.25" customHeight="1">
      <c r="B19" s="153"/>
      <c r="C19" s="39" t="s">
        <v>29</v>
      </c>
      <c r="D19" s="219"/>
      <c r="E19" s="157" t="s">
        <v>64</v>
      </c>
      <c r="F19" s="242"/>
      <c r="G19" s="326">
        <v>-29565</v>
      </c>
      <c r="H19" s="326">
        <v>-44587</v>
      </c>
      <c r="I19" s="326">
        <v>-51313</v>
      </c>
      <c r="J19" s="326">
        <v>-35913</v>
      </c>
      <c r="K19" s="326">
        <v>-30897</v>
      </c>
      <c r="L19" s="326">
        <v>-29227</v>
      </c>
      <c r="M19" s="342" t="s">
        <v>27</v>
      </c>
      <c r="N19" s="243"/>
    </row>
    <row r="20" spans="2:14" s="149" customFormat="1" ht="11.25" customHeight="1">
      <c r="B20" s="153"/>
      <c r="C20" s="39" t="s">
        <v>48</v>
      </c>
      <c r="D20" s="219"/>
      <c r="E20" s="157" t="s">
        <v>130</v>
      </c>
      <c r="F20" s="242"/>
      <c r="G20" s="326">
        <v>-8380</v>
      </c>
      <c r="H20" s="326">
        <v>-9962</v>
      </c>
      <c r="I20" s="326">
        <v>-11119</v>
      </c>
      <c r="J20" s="326">
        <v>-107</v>
      </c>
      <c r="K20" s="326">
        <v>1515</v>
      </c>
      <c r="L20" s="326">
        <v>2054</v>
      </c>
      <c r="M20" s="342" t="s">
        <v>27</v>
      </c>
      <c r="N20" s="243"/>
    </row>
    <row r="21" spans="2:14" s="149" customFormat="1" ht="11.25" customHeight="1">
      <c r="B21" s="153"/>
      <c r="C21" s="293" t="s">
        <v>47</v>
      </c>
      <c r="D21" s="294"/>
      <c r="E21" s="295" t="s">
        <v>65</v>
      </c>
      <c r="F21" s="296"/>
      <c r="G21" s="326">
        <v>22928</v>
      </c>
      <c r="H21" s="326">
        <v>25547</v>
      </c>
      <c r="I21" s="326">
        <v>29494</v>
      </c>
      <c r="J21" s="326">
        <v>17963</v>
      </c>
      <c r="K21" s="326">
        <v>12390</v>
      </c>
      <c r="L21" s="342" t="s">
        <v>27</v>
      </c>
      <c r="M21" s="342" t="s">
        <v>27</v>
      </c>
      <c r="N21" s="243"/>
    </row>
    <row r="22" spans="2:14" s="149" customFormat="1" ht="11.25" customHeight="1">
      <c r="B22" s="153"/>
      <c r="C22" s="39" t="s">
        <v>30</v>
      </c>
      <c r="D22" s="219"/>
      <c r="E22" s="157" t="s">
        <v>116</v>
      </c>
      <c r="F22" s="242"/>
      <c r="G22" s="326">
        <v>-9299</v>
      </c>
      <c r="H22" s="326">
        <v>-8076</v>
      </c>
      <c r="I22" s="326">
        <v>-30972</v>
      </c>
      <c r="J22" s="326">
        <v>-25922</v>
      </c>
      <c r="K22" s="326">
        <v>-51781</v>
      </c>
      <c r="L22" s="342" t="s">
        <v>27</v>
      </c>
      <c r="M22" s="342" t="s">
        <v>27</v>
      </c>
      <c r="N22" s="243"/>
    </row>
    <row r="23" spans="2:14" s="149" customFormat="1" ht="11.25" customHeight="1">
      <c r="B23" s="153"/>
      <c r="C23" s="39" t="s">
        <v>99</v>
      </c>
      <c r="D23" s="216"/>
      <c r="E23" s="157" t="s">
        <v>117</v>
      </c>
      <c r="F23" s="242"/>
      <c r="G23" s="326">
        <v>10860</v>
      </c>
      <c r="H23" s="326">
        <v>10493</v>
      </c>
      <c r="I23" s="326">
        <v>125</v>
      </c>
      <c r="J23" s="326">
        <v>10629</v>
      </c>
      <c r="K23" s="326">
        <v>5144</v>
      </c>
      <c r="L23" s="326">
        <v>2070</v>
      </c>
      <c r="M23" s="342" t="s">
        <v>27</v>
      </c>
      <c r="N23" s="243"/>
    </row>
    <row r="24" spans="2:14" s="149" customFormat="1" ht="11.25" customHeight="1">
      <c r="B24" s="153"/>
      <c r="C24" s="293" t="s">
        <v>37</v>
      </c>
      <c r="D24" s="297"/>
      <c r="E24" s="295" t="s">
        <v>131</v>
      </c>
      <c r="F24" s="296"/>
      <c r="G24" s="342" t="s">
        <v>27</v>
      </c>
      <c r="H24" s="342" t="s">
        <v>27</v>
      </c>
      <c r="I24" s="342" t="s">
        <v>27</v>
      </c>
      <c r="J24" s="342" t="s">
        <v>27</v>
      </c>
      <c r="K24" s="342" t="s">
        <v>27</v>
      </c>
      <c r="L24" s="342" t="s">
        <v>27</v>
      </c>
      <c r="M24" s="342" t="s">
        <v>27</v>
      </c>
      <c r="N24" s="243"/>
    </row>
    <row r="25" spans="2:14" s="149" customFormat="1" ht="11.25" customHeight="1">
      <c r="B25" s="153"/>
      <c r="C25" s="39" t="s">
        <v>38</v>
      </c>
      <c r="D25" s="219"/>
      <c r="E25" s="157" t="s">
        <v>21</v>
      </c>
      <c r="F25" s="242"/>
      <c r="G25" s="326">
        <v>-7859</v>
      </c>
      <c r="H25" s="326">
        <v>-13850</v>
      </c>
      <c r="I25" s="326">
        <v>-15297</v>
      </c>
      <c r="J25" s="326">
        <v>-6293</v>
      </c>
      <c r="K25" s="326">
        <v>954</v>
      </c>
      <c r="L25" s="326">
        <v>144</v>
      </c>
      <c r="M25" s="342" t="s">
        <v>27</v>
      </c>
      <c r="N25" s="243"/>
    </row>
    <row r="26" spans="2:14" s="149" customFormat="1" ht="11.25" customHeight="1">
      <c r="B26" s="153"/>
      <c r="C26" s="39" t="s">
        <v>49</v>
      </c>
      <c r="D26" s="219"/>
      <c r="E26" s="157" t="s">
        <v>132</v>
      </c>
      <c r="F26" s="242"/>
      <c r="G26" s="326">
        <v>7022</v>
      </c>
      <c r="H26" s="326">
        <v>4561</v>
      </c>
      <c r="I26" s="326">
        <v>1830</v>
      </c>
      <c r="J26" s="326">
        <v>6975</v>
      </c>
      <c r="K26" s="326">
        <v>6336</v>
      </c>
      <c r="L26" s="326">
        <v>194</v>
      </c>
      <c r="M26" s="342" t="s">
        <v>27</v>
      </c>
      <c r="N26" s="243"/>
    </row>
    <row r="27" spans="2:14" s="149" customFormat="1" ht="11.25" customHeight="1">
      <c r="B27" s="153"/>
      <c r="C27" s="39" t="s">
        <v>50</v>
      </c>
      <c r="D27" s="219"/>
      <c r="E27" s="157" t="s">
        <v>133</v>
      </c>
      <c r="F27" s="242"/>
      <c r="G27" s="326">
        <v>-47828</v>
      </c>
      <c r="H27" s="326">
        <v>-51574</v>
      </c>
      <c r="I27" s="326">
        <v>-66252</v>
      </c>
      <c r="J27" s="326">
        <v>-41004</v>
      </c>
      <c r="K27" s="326">
        <v>-72015</v>
      </c>
      <c r="L27" s="326">
        <v>-71901</v>
      </c>
      <c r="M27" s="342" t="s">
        <v>27</v>
      </c>
      <c r="N27" s="243"/>
    </row>
    <row r="28" spans="2:14" s="149" customFormat="1" ht="11.25" customHeight="1">
      <c r="B28" s="153"/>
      <c r="C28" s="39" t="s">
        <v>100</v>
      </c>
      <c r="D28" s="219"/>
      <c r="E28" s="157" t="s">
        <v>66</v>
      </c>
      <c r="F28" s="242"/>
      <c r="G28" s="326">
        <v>170517</v>
      </c>
      <c r="H28" s="326">
        <v>210490</v>
      </c>
      <c r="I28" s="326">
        <v>156634</v>
      </c>
      <c r="J28" s="326">
        <v>142194</v>
      </c>
      <c r="K28" s="326">
        <v>195755</v>
      </c>
      <c r="L28" s="342" t="s">
        <v>27</v>
      </c>
      <c r="M28" s="342" t="s">
        <v>27</v>
      </c>
      <c r="N28" s="243"/>
    </row>
    <row r="29" spans="2:14" s="149" customFormat="1" ht="11.25" customHeight="1">
      <c r="B29" s="153"/>
      <c r="C29" s="39" t="s">
        <v>51</v>
      </c>
      <c r="D29" s="219"/>
      <c r="E29" s="157" t="s">
        <v>67</v>
      </c>
      <c r="F29" s="242"/>
      <c r="G29" s="326">
        <v>14083</v>
      </c>
      <c r="H29" s="326">
        <v>21770</v>
      </c>
      <c r="I29" s="326">
        <v>3198</v>
      </c>
      <c r="J29" s="326">
        <v>32791</v>
      </c>
      <c r="K29" s="326">
        <v>29394</v>
      </c>
      <c r="L29" s="326">
        <v>26068</v>
      </c>
      <c r="M29" s="326">
        <v>43139</v>
      </c>
      <c r="N29" s="243"/>
    </row>
    <row r="30" spans="2:14" s="149" customFormat="1" ht="11.25" customHeight="1">
      <c r="B30" s="153"/>
      <c r="C30" s="39" t="s">
        <v>33</v>
      </c>
      <c r="D30" s="219"/>
      <c r="E30" s="157" t="s">
        <v>134</v>
      </c>
      <c r="F30" s="242"/>
      <c r="G30" s="326">
        <v>26200</v>
      </c>
      <c r="H30" s="326">
        <v>29770</v>
      </c>
      <c r="I30" s="326">
        <v>38914</v>
      </c>
      <c r="J30" s="326">
        <v>31801</v>
      </c>
      <c r="K30" s="326">
        <v>27291</v>
      </c>
      <c r="L30" s="342" t="s">
        <v>27</v>
      </c>
      <c r="M30" s="342" t="s">
        <v>27</v>
      </c>
      <c r="N30" s="243"/>
    </row>
    <row r="31" spans="2:14" s="149" customFormat="1" ht="11.25" customHeight="1">
      <c r="B31" s="153"/>
      <c r="C31" s="39" t="s">
        <v>103</v>
      </c>
      <c r="D31" s="219"/>
      <c r="E31" s="157" t="s">
        <v>68</v>
      </c>
      <c r="F31" s="242"/>
      <c r="G31" s="326">
        <v>-4502</v>
      </c>
      <c r="H31" s="326">
        <v>-9303</v>
      </c>
      <c r="I31" s="326">
        <v>-15678</v>
      </c>
      <c r="J31" s="326">
        <v>-5130</v>
      </c>
      <c r="K31" s="326">
        <v>-3107</v>
      </c>
      <c r="L31" s="326">
        <v>-8802</v>
      </c>
      <c r="M31" s="342" t="s">
        <v>27</v>
      </c>
      <c r="N31" s="243"/>
    </row>
    <row r="32" spans="2:14" s="149" customFormat="1" ht="11.25" customHeight="1">
      <c r="B32" s="153"/>
      <c r="C32" s="39" t="s">
        <v>52</v>
      </c>
      <c r="D32" s="219"/>
      <c r="E32" s="157" t="s">
        <v>69</v>
      </c>
      <c r="F32" s="242"/>
      <c r="G32" s="326">
        <v>63069</v>
      </c>
      <c r="H32" s="326">
        <v>52526</v>
      </c>
      <c r="I32" s="326">
        <v>38036</v>
      </c>
      <c r="J32" s="326">
        <v>32931</v>
      </c>
      <c r="K32" s="326">
        <v>55393</v>
      </c>
      <c r="L32" s="326">
        <v>76312</v>
      </c>
      <c r="M32" s="342" t="s">
        <v>27</v>
      </c>
      <c r="N32" s="243"/>
    </row>
    <row r="33" spans="2:14" s="149" customFormat="1" ht="11.25" customHeight="1">
      <c r="B33" s="153"/>
      <c r="C33" s="39" t="s">
        <v>53</v>
      </c>
      <c r="D33" s="219"/>
      <c r="E33" s="157" t="s">
        <v>70</v>
      </c>
      <c r="F33" s="242"/>
      <c r="G33" s="326">
        <v>-8933</v>
      </c>
      <c r="H33" s="326">
        <v>-10825</v>
      </c>
      <c r="I33" s="326">
        <v>-11567</v>
      </c>
      <c r="J33" s="326">
        <v>-3248</v>
      </c>
      <c r="K33" s="326">
        <v>-4994</v>
      </c>
      <c r="L33" s="342" t="s">
        <v>27</v>
      </c>
      <c r="M33" s="342" t="s">
        <v>27</v>
      </c>
      <c r="N33" s="243"/>
    </row>
    <row r="34" spans="2:14" s="149" customFormat="1" ht="11.25" customHeight="1">
      <c r="B34" s="153"/>
      <c r="C34" s="293" t="s">
        <v>54</v>
      </c>
      <c r="D34" s="294"/>
      <c r="E34" s="295" t="s">
        <v>71</v>
      </c>
      <c r="F34" s="296"/>
      <c r="G34" s="326">
        <v>58166</v>
      </c>
      <c r="H34" s="326">
        <v>55430</v>
      </c>
      <c r="I34" s="326">
        <v>79235</v>
      </c>
      <c r="J34" s="326">
        <v>44543</v>
      </c>
      <c r="K34" s="326">
        <v>51444</v>
      </c>
      <c r="L34" s="342" t="s">
        <v>27</v>
      </c>
      <c r="M34" s="342" t="s">
        <v>27</v>
      </c>
      <c r="N34" s="243"/>
    </row>
    <row r="35" spans="2:14" s="149" customFormat="1" ht="11.25" customHeight="1">
      <c r="B35" s="153"/>
      <c r="C35" s="39" t="s">
        <v>31</v>
      </c>
      <c r="D35" s="219"/>
      <c r="E35" s="157" t="s">
        <v>118</v>
      </c>
      <c r="F35" s="242"/>
      <c r="G35" s="326">
        <v>-6749</v>
      </c>
      <c r="H35" s="326">
        <v>-8301</v>
      </c>
      <c r="I35" s="326">
        <v>-15655</v>
      </c>
      <c r="J35" s="326">
        <v>-3993</v>
      </c>
      <c r="K35" s="326">
        <v>-1354</v>
      </c>
      <c r="L35" s="342" t="s">
        <v>27</v>
      </c>
      <c r="M35" s="342" t="s">
        <v>27</v>
      </c>
      <c r="N35" s="243"/>
    </row>
    <row r="36" spans="2:14" s="149" customFormat="1" ht="11.25" customHeight="1">
      <c r="B36" s="153"/>
      <c r="C36" s="39" t="s">
        <v>55</v>
      </c>
      <c r="D36" s="219"/>
      <c r="E36" s="157" t="s">
        <v>119</v>
      </c>
      <c r="F36" s="242"/>
      <c r="G36" s="326">
        <v>5341</v>
      </c>
      <c r="H36" s="326">
        <v>7112</v>
      </c>
      <c r="I36" s="326">
        <v>3627</v>
      </c>
      <c r="J36" s="326">
        <v>9358</v>
      </c>
      <c r="K36" s="326">
        <v>8922</v>
      </c>
      <c r="L36" s="326">
        <v>7078</v>
      </c>
      <c r="M36" s="342" t="s">
        <v>27</v>
      </c>
      <c r="N36" s="243"/>
    </row>
    <row r="37" spans="2:14" s="149" customFormat="1" ht="11.25" customHeight="1">
      <c r="B37" s="153"/>
      <c r="C37" s="39" t="s">
        <v>105</v>
      </c>
      <c r="D37" s="219"/>
      <c r="E37" s="157" t="s">
        <v>72</v>
      </c>
      <c r="F37" s="242"/>
      <c r="G37" s="326">
        <v>-13156</v>
      </c>
      <c r="H37" s="326">
        <v>-26499</v>
      </c>
      <c r="I37" s="326">
        <v>-34957</v>
      </c>
      <c r="J37" s="326">
        <v>-17155</v>
      </c>
      <c r="K37" s="326">
        <v>-21873</v>
      </c>
      <c r="L37" s="326">
        <v>-22128</v>
      </c>
      <c r="M37" s="342" t="s">
        <v>27</v>
      </c>
      <c r="N37" s="243"/>
    </row>
    <row r="38" spans="2:14" s="149" customFormat="1" ht="11.25" customHeight="1">
      <c r="B38" s="153"/>
      <c r="C38" s="39" t="s">
        <v>56</v>
      </c>
      <c r="D38" s="219"/>
      <c r="E38" s="157" t="s">
        <v>135</v>
      </c>
      <c r="F38" s="242"/>
      <c r="G38" s="326">
        <v>-21534</v>
      </c>
      <c r="H38" s="326">
        <v>-23517</v>
      </c>
      <c r="I38" s="326">
        <v>-31852</v>
      </c>
      <c r="J38" s="326">
        <v>-25596</v>
      </c>
      <c r="K38" s="326">
        <v>-22813</v>
      </c>
      <c r="L38" s="326">
        <v>-15437</v>
      </c>
      <c r="M38" s="342" t="s">
        <v>27</v>
      </c>
      <c r="N38" s="243"/>
    </row>
    <row r="39" spans="2:14" s="149" customFormat="1" ht="11.25" customHeight="1">
      <c r="B39" s="153"/>
      <c r="C39" s="293" t="s">
        <v>57</v>
      </c>
      <c r="D39" s="294"/>
      <c r="E39" s="295" t="s">
        <v>111</v>
      </c>
      <c r="F39" s="296"/>
      <c r="G39" s="326">
        <v>94686</v>
      </c>
      <c r="H39" s="326">
        <v>77768</v>
      </c>
      <c r="I39" s="326">
        <v>103530</v>
      </c>
      <c r="J39" s="326">
        <v>48605</v>
      </c>
      <c r="K39" s="326">
        <v>71080</v>
      </c>
      <c r="L39" s="326">
        <v>98834</v>
      </c>
      <c r="M39" s="342" t="s">
        <v>27</v>
      </c>
      <c r="N39" s="243"/>
    </row>
    <row r="40" spans="2:14" s="149" customFormat="1" ht="11.25" customHeight="1">
      <c r="B40" s="153"/>
      <c r="C40" s="39" t="s">
        <v>34</v>
      </c>
      <c r="D40" s="219"/>
      <c r="E40" s="157" t="s">
        <v>120</v>
      </c>
      <c r="F40" s="242"/>
      <c r="G40" s="326">
        <v>99066</v>
      </c>
      <c r="H40" s="326">
        <v>93380</v>
      </c>
      <c r="I40" s="326">
        <v>132314</v>
      </c>
      <c r="J40" s="326">
        <v>20955</v>
      </c>
      <c r="K40" s="326">
        <v>66751</v>
      </c>
      <c r="L40" s="342" t="s">
        <v>27</v>
      </c>
      <c r="M40" s="342" t="s">
        <v>27</v>
      </c>
      <c r="N40" s="243"/>
    </row>
    <row r="41" spans="2:14" s="149" customFormat="1" ht="11.25" customHeight="1">
      <c r="B41" s="153"/>
      <c r="C41" s="39" t="s">
        <v>58</v>
      </c>
      <c r="D41" s="219"/>
      <c r="E41" s="157" t="s">
        <v>73</v>
      </c>
      <c r="F41" s="242"/>
      <c r="G41" s="326">
        <v>36099</v>
      </c>
      <c r="H41" s="326">
        <v>48384</v>
      </c>
      <c r="I41" s="326">
        <v>27887</v>
      </c>
      <c r="J41" s="326">
        <v>35207</v>
      </c>
      <c r="K41" s="326">
        <v>49558</v>
      </c>
      <c r="L41" s="342" t="s">
        <v>27</v>
      </c>
      <c r="M41" s="342" t="s">
        <v>27</v>
      </c>
      <c r="N41" s="243"/>
    </row>
    <row r="42" spans="2:14" s="149" customFormat="1" ht="11.25" customHeight="1">
      <c r="B42" s="153"/>
      <c r="C42" s="293" t="s">
        <v>35</v>
      </c>
      <c r="D42" s="294"/>
      <c r="E42" s="295" t="s">
        <v>136</v>
      </c>
      <c r="F42" s="296"/>
      <c r="G42" s="326">
        <v>-13745</v>
      </c>
      <c r="H42" s="326">
        <v>-20018</v>
      </c>
      <c r="I42" s="326">
        <v>-20083</v>
      </c>
      <c r="J42" s="326">
        <v>-11327</v>
      </c>
      <c r="K42" s="326">
        <v>-10117</v>
      </c>
      <c r="L42" s="326">
        <v>-13683</v>
      </c>
      <c r="M42" s="342" t="s">
        <v>27</v>
      </c>
      <c r="N42" s="243"/>
    </row>
    <row r="43" spans="2:14" s="149" customFormat="1" ht="11.25" customHeight="1">
      <c r="B43" s="153"/>
      <c r="C43" s="39" t="s">
        <v>59</v>
      </c>
      <c r="D43" s="216"/>
      <c r="E43" s="157" t="s">
        <v>137</v>
      </c>
      <c r="F43" s="242"/>
      <c r="G43" s="326">
        <v>-110874</v>
      </c>
      <c r="H43" s="326">
        <v>-144540</v>
      </c>
      <c r="I43" s="326">
        <v>-154529</v>
      </c>
      <c r="J43" s="326">
        <v>-69775</v>
      </c>
      <c r="K43" s="326">
        <v>-63129</v>
      </c>
      <c r="L43" s="326">
        <v>-52281</v>
      </c>
      <c r="M43" s="342" t="s">
        <v>27</v>
      </c>
      <c r="N43" s="243"/>
    </row>
    <row r="44" spans="2:14" s="149" customFormat="1" ht="11.25" customHeight="1">
      <c r="B44" s="153"/>
      <c r="C44" s="39" t="s">
        <v>60</v>
      </c>
      <c r="D44" s="219"/>
      <c r="E44" s="157" t="s">
        <v>74</v>
      </c>
      <c r="F44" s="242"/>
      <c r="G44" s="326">
        <v>34470</v>
      </c>
      <c r="H44" s="326">
        <v>43305</v>
      </c>
      <c r="I44" s="326">
        <v>44499</v>
      </c>
      <c r="J44" s="326">
        <v>30115</v>
      </c>
      <c r="K44" s="326">
        <v>30513</v>
      </c>
      <c r="L44" s="326">
        <v>38286</v>
      </c>
      <c r="M44" s="342" t="s">
        <v>27</v>
      </c>
      <c r="N44" s="243"/>
    </row>
    <row r="45" spans="2:14" s="149" customFormat="1" ht="11.25" customHeight="1">
      <c r="B45" s="153"/>
      <c r="C45" s="39" t="s">
        <v>61</v>
      </c>
      <c r="D45" s="219"/>
      <c r="E45" s="157" t="s">
        <v>75</v>
      </c>
      <c r="F45" s="242"/>
      <c r="G45" s="326">
        <v>55848</v>
      </c>
      <c r="H45" s="326">
        <v>40349</v>
      </c>
      <c r="I45" s="326">
        <v>5686</v>
      </c>
      <c r="J45" s="326">
        <v>36453</v>
      </c>
      <c r="K45" s="326">
        <v>74015</v>
      </c>
      <c r="L45" s="326">
        <v>74064</v>
      </c>
      <c r="M45" s="342" t="s">
        <v>27</v>
      </c>
      <c r="N45" s="243"/>
    </row>
    <row r="46" spans="2:14" s="149" customFormat="1" ht="11.25" customHeight="1">
      <c r="B46" s="153"/>
      <c r="C46" s="39" t="s">
        <v>96</v>
      </c>
      <c r="D46" s="219"/>
      <c r="E46" s="157" t="s">
        <v>122</v>
      </c>
      <c r="F46" s="242"/>
      <c r="G46" s="326">
        <v>26332</v>
      </c>
      <c r="H46" s="326">
        <v>35154</v>
      </c>
      <c r="I46" s="326">
        <v>27505</v>
      </c>
      <c r="J46" s="326">
        <v>42923</v>
      </c>
      <c r="K46" s="326">
        <v>39872</v>
      </c>
      <c r="L46" s="326">
        <v>41230</v>
      </c>
      <c r="M46" s="326">
        <v>49923</v>
      </c>
      <c r="N46" s="243"/>
    </row>
    <row r="47" spans="2:14" s="149" customFormat="1" ht="11.25" customHeight="1">
      <c r="B47" s="153"/>
      <c r="C47" s="39" t="s">
        <v>146</v>
      </c>
      <c r="D47" s="219"/>
      <c r="E47" s="157" t="s">
        <v>121</v>
      </c>
      <c r="F47" s="242"/>
      <c r="G47" s="326">
        <v>2316</v>
      </c>
      <c r="H47" s="326">
        <v>15678</v>
      </c>
      <c r="I47" s="326">
        <v>2211</v>
      </c>
      <c r="J47" s="326">
        <v>21891</v>
      </c>
      <c r="K47" s="326">
        <v>13099</v>
      </c>
      <c r="L47" s="342" t="s">
        <v>27</v>
      </c>
      <c r="M47" s="342" t="s">
        <v>27</v>
      </c>
      <c r="N47" s="243"/>
    </row>
    <row r="48" spans="2:14" s="149" customFormat="1" ht="11.25" customHeight="1">
      <c r="B48" s="153"/>
      <c r="C48" s="293" t="s">
        <v>145</v>
      </c>
      <c r="D48" s="294"/>
      <c r="E48" s="295" t="s">
        <v>22</v>
      </c>
      <c r="F48" s="296"/>
      <c r="G48" s="326">
        <v>-32249</v>
      </c>
      <c r="H48" s="326">
        <v>-38434</v>
      </c>
      <c r="I48" s="326">
        <v>-41524</v>
      </c>
      <c r="J48" s="326">
        <v>-13370</v>
      </c>
      <c r="K48" s="326">
        <v>-46643</v>
      </c>
      <c r="L48" s="326">
        <v>-77199</v>
      </c>
      <c r="M48" s="342" t="s">
        <v>27</v>
      </c>
      <c r="N48" s="243"/>
    </row>
    <row r="49" spans="1:14" s="149" customFormat="1" ht="11.25" customHeight="1">
      <c r="B49" s="153"/>
      <c r="C49" s="39" t="s">
        <v>62</v>
      </c>
      <c r="D49" s="219"/>
      <c r="E49" s="157" t="s">
        <v>138</v>
      </c>
      <c r="F49" s="242"/>
      <c r="G49" s="326">
        <v>-81958</v>
      </c>
      <c r="H49" s="326">
        <v>-71079</v>
      </c>
      <c r="I49" s="326">
        <v>-41159</v>
      </c>
      <c r="J49" s="326">
        <v>-37050</v>
      </c>
      <c r="K49" s="326">
        <v>-75229</v>
      </c>
      <c r="L49" s="326">
        <v>-46035</v>
      </c>
      <c r="M49" s="342" t="s">
        <v>27</v>
      </c>
      <c r="N49" s="243"/>
    </row>
    <row r="50" spans="1:14" s="149" customFormat="1" ht="11.25" customHeight="1">
      <c r="B50" s="153"/>
      <c r="C50" s="39" t="s">
        <v>97</v>
      </c>
      <c r="D50" s="219"/>
      <c r="E50" s="291" t="s">
        <v>296</v>
      </c>
      <c r="F50" s="242"/>
      <c r="G50" s="326">
        <v>-800618</v>
      </c>
      <c r="H50" s="326">
        <v>-710299</v>
      </c>
      <c r="I50" s="326">
        <v>-677141</v>
      </c>
      <c r="J50" s="326">
        <v>-376554</v>
      </c>
      <c r="K50" s="326">
        <v>-470902</v>
      </c>
      <c r="L50" s="326">
        <v>-473441</v>
      </c>
      <c r="M50" s="342" t="s">
        <v>27</v>
      </c>
      <c r="N50" s="243"/>
    </row>
    <row r="51" spans="1:14" ht="6.95" customHeight="1">
      <c r="A51" s="1"/>
      <c r="B51" s="30"/>
      <c r="C51" s="17"/>
      <c r="D51" s="17"/>
      <c r="E51" s="17"/>
      <c r="F51" s="18"/>
      <c r="G51" s="343"/>
      <c r="H51" s="343"/>
      <c r="I51" s="343"/>
      <c r="J51" s="343"/>
      <c r="K51" s="343"/>
      <c r="L51" s="343"/>
      <c r="M51" s="343"/>
      <c r="N51" s="88"/>
    </row>
    <row r="52" spans="1:14" s="24" customFormat="1" ht="45" customHeight="1">
      <c r="C52" s="420" t="s">
        <v>335</v>
      </c>
      <c r="D52" s="420"/>
      <c r="E52" s="420"/>
      <c r="F52" s="420"/>
      <c r="G52" s="420"/>
      <c r="H52" s="420"/>
      <c r="I52" s="420"/>
      <c r="J52" s="420"/>
      <c r="K52" s="420"/>
      <c r="L52" s="420"/>
      <c r="M52" s="420"/>
    </row>
  </sheetData>
  <mergeCells count="2">
    <mergeCell ref="C52:M52"/>
    <mergeCell ref="C2:M2"/>
  </mergeCells>
  <phoneticPr fontId="4" type="noConversion"/>
  <pageMargins left="0.57999999999999996" right="0.48" top="1.1811023622047201" bottom="0.98" header="0.78740157480314998" footer="0.8"/>
  <pageSetup paperSize="9" firstPageNumber="138" orientation="portrait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07">
    <tabColor theme="0"/>
  </sheetPr>
  <dimension ref="A1:AP60"/>
  <sheetViews>
    <sheetView showGridLines="0" view="pageBreakPreview" zoomScale="160" zoomScaleSheetLayoutView="16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:X52"/>
    </sheetView>
  </sheetViews>
  <sheetFormatPr defaultRowHeight="13.5"/>
  <cols>
    <col min="1" max="1" width="1.77734375" style="14" customWidth="1"/>
    <col min="2" max="2" width="0.88671875" style="14" customWidth="1"/>
    <col min="3" max="3" width="1.21875" style="14" customWidth="1"/>
    <col min="4" max="4" width="10" style="22" customWidth="1"/>
    <col min="5" max="5" width="0.88671875" style="174" customWidth="1"/>
    <col min="6" max="9" width="8.77734375" style="14" customWidth="1"/>
    <col min="10" max="10" width="8.77734375" style="174" customWidth="1"/>
    <col min="11" max="12" width="8.77734375" style="14" customWidth="1"/>
    <col min="13" max="14" width="1.77734375" style="14" customWidth="1"/>
    <col min="15" max="21" width="8.77734375" style="14" customWidth="1"/>
    <col min="22" max="22" width="0.88671875" style="14" customWidth="1"/>
    <col min="23" max="23" width="1.21875" style="14" customWidth="1"/>
    <col min="24" max="24" width="10" style="14" customWidth="1"/>
    <col min="25" max="25" width="0.88671875" style="14" customWidth="1"/>
    <col min="26" max="26" width="1.77734375" style="14" customWidth="1"/>
    <col min="27" max="42" width="8.88671875" style="142"/>
    <col min="43" max="16384" width="8.88671875" style="14"/>
  </cols>
  <sheetData>
    <row r="1" spans="1:42" s="12" customFormat="1" ht="11.25">
      <c r="A1" s="81"/>
      <c r="B1" s="11"/>
      <c r="D1" s="22"/>
      <c r="E1" s="173"/>
      <c r="J1" s="173"/>
      <c r="X1" s="13"/>
      <c r="Y1" s="124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</row>
    <row r="2" spans="1:42" ht="48" customHeight="1">
      <c r="D2" s="416" t="s">
        <v>314</v>
      </c>
      <c r="E2" s="416"/>
      <c r="F2" s="416"/>
      <c r="G2" s="416"/>
      <c r="H2" s="416"/>
      <c r="I2" s="416"/>
      <c r="J2" s="416"/>
      <c r="K2" s="416"/>
      <c r="L2" s="416"/>
      <c r="M2" s="275"/>
      <c r="N2" s="277"/>
      <c r="O2" s="417" t="s">
        <v>315</v>
      </c>
      <c r="P2" s="417"/>
      <c r="Q2" s="417"/>
      <c r="R2" s="417"/>
      <c r="S2" s="417"/>
      <c r="T2" s="417"/>
      <c r="U2" s="417"/>
      <c r="V2" s="417"/>
      <c r="W2" s="417"/>
      <c r="X2" s="417"/>
    </row>
    <row r="3" spans="1:42" s="4" customFormat="1" ht="10.5" customHeight="1">
      <c r="C3" s="69" t="s">
        <v>107</v>
      </c>
      <c r="D3" s="69"/>
      <c r="E3" s="69"/>
      <c r="F3" s="5"/>
      <c r="G3" s="5"/>
      <c r="H3" s="5"/>
      <c r="I3" s="5"/>
      <c r="J3" s="5"/>
      <c r="K3" s="5"/>
      <c r="L3" s="5"/>
      <c r="O3" s="7"/>
      <c r="P3" s="10"/>
      <c r="Q3" s="10"/>
      <c r="R3" s="10"/>
      <c r="S3" s="10"/>
      <c r="T3" s="10"/>
      <c r="U3" s="10"/>
      <c r="V3" s="10"/>
      <c r="W3" s="10"/>
      <c r="X3" s="10" t="s">
        <v>285</v>
      </c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</row>
    <row r="4" spans="1:42" s="22" customFormat="1" ht="21" customHeight="1">
      <c r="B4" s="21"/>
      <c r="C4" s="68"/>
      <c r="D4" s="414" t="s">
        <v>26</v>
      </c>
      <c r="E4" s="192"/>
      <c r="F4" s="412" t="s">
        <v>316</v>
      </c>
      <c r="G4" s="408"/>
      <c r="H4" s="408"/>
      <c r="I4" s="408"/>
      <c r="J4" s="408"/>
      <c r="K4" s="408"/>
      <c r="L4" s="408"/>
      <c r="M4" s="26"/>
      <c r="N4" s="26"/>
      <c r="O4" s="412" t="s">
        <v>317</v>
      </c>
      <c r="P4" s="408"/>
      <c r="Q4" s="408"/>
      <c r="R4" s="408"/>
      <c r="S4" s="408"/>
      <c r="T4" s="408"/>
      <c r="U4" s="409"/>
      <c r="V4" s="199"/>
      <c r="W4" s="191"/>
      <c r="X4" s="414" t="s">
        <v>36</v>
      </c>
      <c r="Y4" s="21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</row>
    <row r="5" spans="1:42" s="22" customFormat="1" ht="21" customHeight="1">
      <c r="B5" s="23"/>
      <c r="C5" s="107"/>
      <c r="D5" s="415"/>
      <c r="E5" s="193"/>
      <c r="F5" s="196">
        <v>2006</v>
      </c>
      <c r="G5" s="196">
        <v>2007</v>
      </c>
      <c r="H5" s="196">
        <v>2008</v>
      </c>
      <c r="I5" s="195">
        <v>2009</v>
      </c>
      <c r="J5" s="196">
        <v>2010</v>
      </c>
      <c r="K5" s="196">
        <v>2011</v>
      </c>
      <c r="L5" s="196">
        <v>2012</v>
      </c>
      <c r="M5" s="27"/>
      <c r="N5" s="27"/>
      <c r="O5" s="196">
        <v>2006</v>
      </c>
      <c r="P5" s="196">
        <v>2007</v>
      </c>
      <c r="Q5" s="196">
        <v>2008</v>
      </c>
      <c r="R5" s="196">
        <v>2009</v>
      </c>
      <c r="S5" s="196">
        <v>2010</v>
      </c>
      <c r="T5" s="196">
        <v>2011</v>
      </c>
      <c r="U5" s="196">
        <v>2012</v>
      </c>
      <c r="V5" s="200"/>
      <c r="W5" s="193"/>
      <c r="X5" s="415"/>
      <c r="Y5" s="23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</row>
    <row r="6" spans="1:42" ht="6.95" customHeight="1">
      <c r="B6" s="25"/>
      <c r="C6" s="25"/>
      <c r="D6" s="20"/>
      <c r="E6" s="37"/>
      <c r="F6" s="109"/>
      <c r="G6" s="109"/>
      <c r="H6" s="110"/>
      <c r="I6" s="109"/>
      <c r="J6" s="110"/>
      <c r="K6" s="110"/>
      <c r="L6" s="110"/>
      <c r="M6" s="110"/>
      <c r="N6" s="110"/>
      <c r="O6" s="111"/>
      <c r="P6" s="111"/>
      <c r="Q6" s="161"/>
      <c r="R6" s="161"/>
      <c r="S6" s="161"/>
      <c r="T6" s="161"/>
      <c r="U6" s="112"/>
      <c r="V6" s="31"/>
      <c r="W6" s="15"/>
      <c r="X6" s="29"/>
    </row>
    <row r="7" spans="1:42" s="148" customFormat="1" ht="11.25" customHeight="1">
      <c r="A7" s="149"/>
      <c r="B7" s="149"/>
      <c r="C7" s="153"/>
      <c r="D7" s="39" t="s">
        <v>39</v>
      </c>
      <c r="E7" s="219"/>
      <c r="F7" s="344">
        <v>21.75</v>
      </c>
      <c r="G7" s="344">
        <v>21.39</v>
      </c>
      <c r="H7" s="344">
        <v>21.61</v>
      </c>
      <c r="I7" s="344">
        <v>18.25</v>
      </c>
      <c r="J7" s="344">
        <v>17.55</v>
      </c>
      <c r="K7" s="344">
        <v>18.89</v>
      </c>
      <c r="L7" s="344">
        <v>15.84</v>
      </c>
      <c r="M7" s="345"/>
      <c r="N7" s="345"/>
      <c r="O7" s="346">
        <v>15.95</v>
      </c>
      <c r="P7" s="346">
        <v>17.14</v>
      </c>
      <c r="Q7" s="346">
        <v>17.579999999999998</v>
      </c>
      <c r="R7" s="346">
        <v>12.73</v>
      </c>
      <c r="S7" s="346">
        <v>13.03</v>
      </c>
      <c r="T7" s="346">
        <v>14.96</v>
      </c>
      <c r="U7" s="347">
        <v>14.43</v>
      </c>
      <c r="V7" s="348"/>
      <c r="W7" s="349"/>
      <c r="X7" s="350" t="s">
        <v>123</v>
      </c>
      <c r="Y7" s="149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</row>
    <row r="8" spans="1:42" s="148" customFormat="1" ht="11.25" customHeight="1">
      <c r="A8" s="149"/>
      <c r="B8" s="149"/>
      <c r="C8" s="153"/>
      <c r="D8" s="39" t="s">
        <v>101</v>
      </c>
      <c r="E8" s="219"/>
      <c r="F8" s="344">
        <v>16.55</v>
      </c>
      <c r="G8" s="344">
        <v>16.59</v>
      </c>
      <c r="H8" s="344">
        <v>17.77</v>
      </c>
      <c r="I8" s="344">
        <v>16.66</v>
      </c>
      <c r="J8" s="344">
        <v>18.66</v>
      </c>
      <c r="K8" s="344">
        <v>19.63</v>
      </c>
      <c r="L8" s="344" t="s">
        <v>347</v>
      </c>
      <c r="M8" s="351"/>
      <c r="N8" s="351"/>
      <c r="O8" s="346">
        <v>18.690000000000001</v>
      </c>
      <c r="P8" s="346">
        <v>19.440000000000001</v>
      </c>
      <c r="Q8" s="346">
        <v>19.03</v>
      </c>
      <c r="R8" s="346">
        <v>17.920000000000002</v>
      </c>
      <c r="S8" s="346">
        <v>17.71</v>
      </c>
      <c r="T8" s="346">
        <v>17.61</v>
      </c>
      <c r="U8" s="347">
        <v>17.16</v>
      </c>
      <c r="V8" s="352"/>
      <c r="W8" s="353"/>
      <c r="X8" s="350" t="s">
        <v>124</v>
      </c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</row>
    <row r="9" spans="1:42" s="148" customFormat="1" ht="11.25" customHeight="1">
      <c r="A9" s="149"/>
      <c r="B9" s="149"/>
      <c r="C9" s="153"/>
      <c r="D9" s="39" t="s">
        <v>40</v>
      </c>
      <c r="E9" s="219"/>
      <c r="F9" s="344">
        <v>40.11</v>
      </c>
      <c r="G9" s="344">
        <v>41.95</v>
      </c>
      <c r="H9" s="344">
        <v>41.86</v>
      </c>
      <c r="I9" s="344">
        <v>34.1</v>
      </c>
      <c r="J9" s="344">
        <v>38.39</v>
      </c>
      <c r="K9" s="344">
        <v>40.619999999999997</v>
      </c>
      <c r="L9" s="344">
        <v>39.69</v>
      </c>
      <c r="M9" s="351"/>
      <c r="N9" s="351"/>
      <c r="O9" s="346">
        <v>40.29</v>
      </c>
      <c r="P9" s="346">
        <v>41.8</v>
      </c>
      <c r="Q9" s="346">
        <v>42.53</v>
      </c>
      <c r="R9" s="346">
        <v>35.47</v>
      </c>
      <c r="S9" s="346">
        <v>39.9</v>
      </c>
      <c r="T9" s="346">
        <v>43.18</v>
      </c>
      <c r="U9" s="347">
        <v>42.35</v>
      </c>
      <c r="V9" s="352"/>
      <c r="W9" s="353"/>
      <c r="X9" s="350" t="s">
        <v>63</v>
      </c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</row>
    <row r="10" spans="1:42" s="148" customFormat="1" ht="11.25" customHeight="1">
      <c r="A10" s="149"/>
      <c r="B10" s="149"/>
      <c r="C10" s="153"/>
      <c r="D10" s="39" t="s">
        <v>41</v>
      </c>
      <c r="E10" s="219">
        <v>996</v>
      </c>
      <c r="F10" s="344">
        <v>91.69</v>
      </c>
      <c r="G10" s="344">
        <v>93.96</v>
      </c>
      <c r="H10" s="344">
        <v>93.01</v>
      </c>
      <c r="I10" s="344">
        <v>78.45</v>
      </c>
      <c r="J10" s="344">
        <v>87.14</v>
      </c>
      <c r="K10" s="344">
        <v>92.71</v>
      </c>
      <c r="L10" s="344">
        <v>92.46</v>
      </c>
      <c r="M10" s="351"/>
      <c r="N10" s="351"/>
      <c r="O10" s="346">
        <v>88.24</v>
      </c>
      <c r="P10" s="346">
        <v>89.88</v>
      </c>
      <c r="Q10" s="346">
        <v>91.93</v>
      </c>
      <c r="R10" s="346">
        <v>74.92</v>
      </c>
      <c r="S10" s="346">
        <v>83.53</v>
      </c>
      <c r="T10" s="346">
        <v>90.78</v>
      </c>
      <c r="U10" s="347">
        <v>90.55</v>
      </c>
      <c r="V10" s="352"/>
      <c r="W10" s="353"/>
      <c r="X10" s="350" t="s">
        <v>108</v>
      </c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</row>
    <row r="11" spans="1:42" s="148" customFormat="1" ht="11.25" customHeight="1">
      <c r="A11" s="149"/>
      <c r="B11" s="149"/>
      <c r="C11" s="153"/>
      <c r="D11" s="39" t="s">
        <v>98</v>
      </c>
      <c r="E11" s="219"/>
      <c r="F11" s="344">
        <v>12.66</v>
      </c>
      <c r="G11" s="316">
        <v>11.75</v>
      </c>
      <c r="H11" s="344">
        <v>11.97</v>
      </c>
      <c r="I11" s="344">
        <v>9.44</v>
      </c>
      <c r="J11" s="344">
        <v>9.42</v>
      </c>
      <c r="K11" s="344">
        <v>10.34</v>
      </c>
      <c r="L11" s="344">
        <v>10.77</v>
      </c>
      <c r="M11" s="351"/>
      <c r="N11" s="351"/>
      <c r="O11" s="346">
        <v>8.8000000000000007</v>
      </c>
      <c r="P11" s="346">
        <v>9.27</v>
      </c>
      <c r="Q11" s="346">
        <v>11.03</v>
      </c>
      <c r="R11" s="346">
        <v>8.25</v>
      </c>
      <c r="S11" s="346">
        <v>8.94</v>
      </c>
      <c r="T11" s="346">
        <v>9.57</v>
      </c>
      <c r="U11" s="347">
        <v>10.14</v>
      </c>
      <c r="V11" s="352"/>
      <c r="W11" s="353"/>
      <c r="X11" s="350" t="s">
        <v>109</v>
      </c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</row>
    <row r="12" spans="1:42" s="148" customFormat="1" ht="11.25" customHeight="1">
      <c r="A12" s="149"/>
      <c r="B12" s="149"/>
      <c r="C12" s="153"/>
      <c r="D12" s="39" t="s">
        <v>42</v>
      </c>
      <c r="E12" s="219"/>
      <c r="F12" s="344">
        <v>30.47</v>
      </c>
      <c r="G12" s="344">
        <v>29.26</v>
      </c>
      <c r="H12" s="344">
        <v>30.09</v>
      </c>
      <c r="I12" s="344">
        <v>23.48</v>
      </c>
      <c r="J12" s="344">
        <v>24.48</v>
      </c>
      <c r="K12" s="344">
        <v>25.41</v>
      </c>
      <c r="L12" s="344">
        <v>25.35</v>
      </c>
      <c r="M12" s="351"/>
      <c r="N12" s="351"/>
      <c r="O12" s="346">
        <v>27.97</v>
      </c>
      <c r="P12" s="346">
        <v>27.34</v>
      </c>
      <c r="Q12" s="354">
        <v>27.77</v>
      </c>
      <c r="R12" s="346">
        <v>24.66</v>
      </c>
      <c r="S12" s="346">
        <v>24.76</v>
      </c>
      <c r="T12" s="346">
        <v>25.44</v>
      </c>
      <c r="U12" s="347">
        <v>25.79</v>
      </c>
      <c r="V12" s="352"/>
      <c r="W12" s="353"/>
      <c r="X12" s="350" t="s">
        <v>112</v>
      </c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</row>
    <row r="13" spans="1:42" s="148" customFormat="1" ht="11.25" customHeight="1">
      <c r="A13" s="149"/>
      <c r="B13" s="149"/>
      <c r="C13" s="153"/>
      <c r="D13" s="39" t="s">
        <v>43</v>
      </c>
      <c r="E13" s="219"/>
      <c r="F13" s="344">
        <v>38.01</v>
      </c>
      <c r="G13" s="316">
        <v>39.14</v>
      </c>
      <c r="H13" s="344">
        <v>37</v>
      </c>
      <c r="I13" s="344">
        <v>30.21</v>
      </c>
      <c r="J13" s="344">
        <v>31.71</v>
      </c>
      <c r="K13" s="344">
        <v>31.86</v>
      </c>
      <c r="L13" s="344">
        <v>29.71</v>
      </c>
      <c r="M13" s="351"/>
      <c r="N13" s="351"/>
      <c r="O13" s="346">
        <v>24.87</v>
      </c>
      <c r="P13" s="354">
        <v>27.28</v>
      </c>
      <c r="Q13" s="346">
        <v>34.47</v>
      </c>
      <c r="R13" s="346">
        <v>24.05</v>
      </c>
      <c r="S13" s="346">
        <v>26.62</v>
      </c>
      <c r="T13" s="346">
        <v>29.28</v>
      </c>
      <c r="U13" s="347">
        <v>29.47</v>
      </c>
      <c r="V13" s="352"/>
      <c r="W13" s="353"/>
      <c r="X13" s="350" t="s">
        <v>126</v>
      </c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</row>
    <row r="14" spans="1:42" s="148" customFormat="1" ht="11.25" customHeight="1">
      <c r="A14" s="149"/>
      <c r="B14" s="149"/>
      <c r="C14" s="153"/>
      <c r="D14" s="39" t="s">
        <v>104</v>
      </c>
      <c r="E14" s="219"/>
      <c r="F14" s="344">
        <v>35.729999999999997</v>
      </c>
      <c r="G14" s="344">
        <v>34.85</v>
      </c>
      <c r="H14" s="344">
        <v>31.59</v>
      </c>
      <c r="I14" s="344">
        <v>24.08</v>
      </c>
      <c r="J14" s="344">
        <v>26.61</v>
      </c>
      <c r="K14" s="344">
        <v>25.94</v>
      </c>
      <c r="L14" s="344">
        <v>24.9</v>
      </c>
      <c r="M14" s="351"/>
      <c r="N14" s="351"/>
      <c r="O14" s="346">
        <v>29.19</v>
      </c>
      <c r="P14" s="346">
        <v>27.37</v>
      </c>
      <c r="Q14" s="346">
        <v>25.03</v>
      </c>
      <c r="R14" s="346">
        <v>20.12</v>
      </c>
      <c r="S14" s="346">
        <v>23.54</v>
      </c>
      <c r="T14" s="346">
        <v>23.8</v>
      </c>
      <c r="U14" s="347">
        <v>22.1</v>
      </c>
      <c r="V14" s="352"/>
      <c r="W14" s="353"/>
      <c r="X14" s="350" t="s">
        <v>113</v>
      </c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</row>
    <row r="15" spans="1:42" s="148" customFormat="1" ht="11.25" customHeight="1">
      <c r="A15" s="149"/>
      <c r="B15" s="149"/>
      <c r="C15" s="153"/>
      <c r="D15" s="39" t="s">
        <v>44</v>
      </c>
      <c r="E15" s="219"/>
      <c r="F15" s="344">
        <v>33.04</v>
      </c>
      <c r="G15" s="344">
        <v>32.630000000000003</v>
      </c>
      <c r="H15" s="344">
        <v>33.71</v>
      </c>
      <c r="I15" s="344">
        <v>29.57</v>
      </c>
      <c r="J15" s="344">
        <v>30.52</v>
      </c>
      <c r="K15" s="344">
        <v>33.380000000000003</v>
      </c>
      <c r="L15" s="344">
        <v>33.72</v>
      </c>
      <c r="M15" s="351"/>
      <c r="N15" s="351"/>
      <c r="O15" s="346">
        <v>30.69</v>
      </c>
      <c r="P15" s="346">
        <v>31.27</v>
      </c>
      <c r="Q15" s="346">
        <v>31.74</v>
      </c>
      <c r="R15" s="346">
        <v>25.88</v>
      </c>
      <c r="S15" s="346">
        <v>26.42</v>
      </c>
      <c r="T15" s="346">
        <v>28.69</v>
      </c>
      <c r="U15" s="347">
        <v>29.75</v>
      </c>
      <c r="V15" s="352"/>
      <c r="W15" s="353"/>
      <c r="X15" s="350" t="s">
        <v>110</v>
      </c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</row>
    <row r="16" spans="1:42" s="148" customFormat="1" ht="11.25" customHeight="1">
      <c r="A16" s="149"/>
      <c r="B16" s="149"/>
      <c r="C16" s="153"/>
      <c r="D16" s="39" t="s">
        <v>106</v>
      </c>
      <c r="E16" s="219">
        <v>996</v>
      </c>
      <c r="F16" s="344">
        <v>12.74</v>
      </c>
      <c r="G16" s="344">
        <v>12.41</v>
      </c>
      <c r="H16" s="316">
        <v>16.12</v>
      </c>
      <c r="I16" s="316">
        <v>12.2</v>
      </c>
      <c r="J16" s="344">
        <v>12.08</v>
      </c>
      <c r="K16" s="316">
        <v>12.94</v>
      </c>
      <c r="L16" s="344">
        <v>11.43</v>
      </c>
      <c r="M16" s="351"/>
      <c r="N16" s="351"/>
      <c r="O16" s="346">
        <v>19.28</v>
      </c>
      <c r="P16" s="346">
        <v>20.74</v>
      </c>
      <c r="Q16" s="354">
        <v>29.96</v>
      </c>
      <c r="R16" s="354">
        <v>23.78</v>
      </c>
      <c r="S16" s="346">
        <v>24.18</v>
      </c>
      <c r="T16" s="354">
        <v>24.96</v>
      </c>
      <c r="U16" s="347">
        <v>25.56</v>
      </c>
      <c r="V16" s="352"/>
      <c r="W16" s="353"/>
      <c r="X16" s="350" t="s">
        <v>128</v>
      </c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</row>
    <row r="17" spans="1:42" s="148" customFormat="1" ht="11.25" customHeight="1">
      <c r="A17" s="149"/>
      <c r="B17" s="149"/>
      <c r="C17" s="153"/>
      <c r="D17" s="39" t="s">
        <v>45</v>
      </c>
      <c r="E17" s="219"/>
      <c r="F17" s="344">
        <v>37.17</v>
      </c>
      <c r="G17" s="344">
        <v>36.61</v>
      </c>
      <c r="H17" s="344">
        <v>35.619999999999997</v>
      </c>
      <c r="I17" s="344">
        <v>26.26</v>
      </c>
      <c r="J17" s="344">
        <v>29.53</v>
      </c>
      <c r="K17" s="344">
        <v>30.06</v>
      </c>
      <c r="L17" s="344">
        <v>29.23</v>
      </c>
      <c r="M17" s="351"/>
      <c r="N17" s="351"/>
      <c r="O17" s="346">
        <v>33.4</v>
      </c>
      <c r="P17" s="346">
        <v>33.22</v>
      </c>
      <c r="Q17" s="346">
        <v>33.880000000000003</v>
      </c>
      <c r="R17" s="346">
        <v>25.41</v>
      </c>
      <c r="S17" s="346">
        <v>29.23</v>
      </c>
      <c r="T17" s="346">
        <v>32</v>
      </c>
      <c r="U17" s="346">
        <v>30.56</v>
      </c>
      <c r="V17" s="352"/>
      <c r="W17" s="353"/>
      <c r="X17" s="350" t="s">
        <v>129</v>
      </c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</row>
    <row r="18" spans="1:42" s="148" customFormat="1" ht="11.25" customHeight="1">
      <c r="A18" s="149"/>
      <c r="B18" s="149"/>
      <c r="C18" s="153"/>
      <c r="D18" s="39" t="s">
        <v>102</v>
      </c>
      <c r="E18" s="219"/>
      <c r="F18" s="344">
        <v>21.75</v>
      </c>
      <c r="G18" s="344">
        <v>21.32</v>
      </c>
      <c r="H18" s="344">
        <v>21.5</v>
      </c>
      <c r="I18" s="344">
        <v>18.170000000000002</v>
      </c>
      <c r="J18" s="344">
        <v>20.28</v>
      </c>
      <c r="K18" s="344">
        <v>21.01</v>
      </c>
      <c r="L18" s="344">
        <v>21.3</v>
      </c>
      <c r="M18" s="351"/>
      <c r="N18" s="351"/>
      <c r="O18" s="346">
        <v>24.23</v>
      </c>
      <c r="P18" s="346">
        <v>24.45</v>
      </c>
      <c r="Q18" s="346">
        <v>25.28</v>
      </c>
      <c r="R18" s="346">
        <v>21.39</v>
      </c>
      <c r="S18" s="346">
        <v>23.87</v>
      </c>
      <c r="T18" s="346">
        <v>25.54</v>
      </c>
      <c r="U18" s="347">
        <v>25.4</v>
      </c>
      <c r="V18" s="352"/>
      <c r="W18" s="353"/>
      <c r="X18" s="350" t="s">
        <v>114</v>
      </c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</row>
    <row r="19" spans="1:42" s="148" customFormat="1" ht="11.25" customHeight="1">
      <c r="A19" s="149"/>
      <c r="B19" s="149"/>
      <c r="C19" s="153"/>
      <c r="D19" s="39" t="s">
        <v>46</v>
      </c>
      <c r="E19" s="219"/>
      <c r="F19" s="344">
        <v>38.659999999999997</v>
      </c>
      <c r="G19" s="344">
        <v>39.83</v>
      </c>
      <c r="H19" s="344">
        <v>40.049999999999997</v>
      </c>
      <c r="I19" s="344">
        <v>33.97</v>
      </c>
      <c r="J19" s="344">
        <v>38.409999999999997</v>
      </c>
      <c r="K19" s="344">
        <v>41.02</v>
      </c>
      <c r="L19" s="344">
        <v>41.49</v>
      </c>
      <c r="M19" s="351"/>
      <c r="N19" s="351"/>
      <c r="O19" s="346">
        <v>31.78</v>
      </c>
      <c r="P19" s="346">
        <v>31.77</v>
      </c>
      <c r="Q19" s="346">
        <v>32.75</v>
      </c>
      <c r="R19" s="346">
        <v>28.08</v>
      </c>
      <c r="S19" s="346">
        <v>32.159999999999997</v>
      </c>
      <c r="T19" s="346">
        <v>34.89</v>
      </c>
      <c r="U19" s="347">
        <v>34.380000000000003</v>
      </c>
      <c r="V19" s="352"/>
      <c r="W19" s="353"/>
      <c r="X19" s="350" t="s">
        <v>115</v>
      </c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</row>
    <row r="20" spans="1:42" s="148" customFormat="1" ht="11.25" customHeight="1">
      <c r="A20" s="149"/>
      <c r="B20" s="149"/>
      <c r="C20" s="153"/>
      <c r="D20" s="39" t="s">
        <v>29</v>
      </c>
      <c r="E20" s="219"/>
      <c r="F20" s="344">
        <v>7.94</v>
      </c>
      <c r="G20" s="344">
        <v>7.71</v>
      </c>
      <c r="H20" s="344">
        <v>7.69</v>
      </c>
      <c r="I20" s="344">
        <v>6.38</v>
      </c>
      <c r="J20" s="344">
        <v>7.41</v>
      </c>
      <c r="K20" s="344">
        <v>10.55</v>
      </c>
      <c r="L20" s="344">
        <v>13.4</v>
      </c>
      <c r="M20" s="351"/>
      <c r="N20" s="351"/>
      <c r="O20" s="346">
        <v>24.31</v>
      </c>
      <c r="P20" s="346">
        <v>24.9</v>
      </c>
      <c r="Q20" s="346">
        <v>25.74</v>
      </c>
      <c r="R20" s="346">
        <v>21.62</v>
      </c>
      <c r="S20" s="346">
        <v>21.81</v>
      </c>
      <c r="T20" s="346">
        <v>19.809999999999999</v>
      </c>
      <c r="U20" s="347">
        <v>21.44</v>
      </c>
      <c r="V20" s="352"/>
      <c r="W20" s="353"/>
      <c r="X20" s="350" t="s">
        <v>64</v>
      </c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</row>
    <row r="21" spans="1:42" s="148" customFormat="1" ht="11.25" customHeight="1">
      <c r="A21" s="149"/>
      <c r="B21" s="149"/>
      <c r="C21" s="153"/>
      <c r="D21" s="39" t="s">
        <v>47</v>
      </c>
      <c r="E21" s="219"/>
      <c r="F21" s="344">
        <v>163.72999999999999</v>
      </c>
      <c r="G21" s="344">
        <v>162.81</v>
      </c>
      <c r="H21" s="344">
        <v>165.38</v>
      </c>
      <c r="I21" s="344">
        <v>148.84</v>
      </c>
      <c r="J21" s="344">
        <v>170.59</v>
      </c>
      <c r="K21" s="344">
        <v>172.39</v>
      </c>
      <c r="L21" s="344">
        <v>168.17</v>
      </c>
      <c r="M21" s="351"/>
      <c r="N21" s="351"/>
      <c r="O21" s="346">
        <v>172.96</v>
      </c>
      <c r="P21" s="346">
        <v>173.75</v>
      </c>
      <c r="Q21" s="346">
        <v>177.16</v>
      </c>
      <c r="R21" s="346">
        <v>162.29</v>
      </c>
      <c r="S21" s="346">
        <v>189.38</v>
      </c>
      <c r="T21" s="346">
        <v>194.46</v>
      </c>
      <c r="U21" s="347">
        <v>191.57</v>
      </c>
      <c r="V21" s="352"/>
      <c r="W21" s="353"/>
      <c r="X21" s="350" t="s">
        <v>65</v>
      </c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</row>
    <row r="22" spans="1:42" s="148" customFormat="1" ht="11.25" customHeight="1">
      <c r="A22" s="149"/>
      <c r="B22" s="149"/>
      <c r="C22" s="153"/>
      <c r="D22" s="39" t="s">
        <v>48</v>
      </c>
      <c r="E22" s="219"/>
      <c r="F22" s="344">
        <v>65.97</v>
      </c>
      <c r="G22" s="344">
        <v>69.06</v>
      </c>
      <c r="H22" s="344">
        <v>69.69</v>
      </c>
      <c r="I22" s="344">
        <v>66.81</v>
      </c>
      <c r="J22" s="344">
        <v>73.69</v>
      </c>
      <c r="K22" s="344">
        <v>79.95</v>
      </c>
      <c r="L22" s="344">
        <v>82.11</v>
      </c>
      <c r="M22" s="351"/>
      <c r="N22" s="351"/>
      <c r="O22" s="346">
        <v>68.63</v>
      </c>
      <c r="P22" s="346">
        <v>69.36</v>
      </c>
      <c r="Q22" s="346">
        <v>68.989999999999995</v>
      </c>
      <c r="R22" s="346">
        <v>61.64</v>
      </c>
      <c r="S22" s="346">
        <v>68.13</v>
      </c>
      <c r="T22" s="346">
        <v>72.81</v>
      </c>
      <c r="U22" s="347">
        <v>75.13</v>
      </c>
      <c r="V22" s="352"/>
      <c r="W22" s="353"/>
      <c r="X22" s="350" t="s">
        <v>130</v>
      </c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</row>
    <row r="23" spans="1:42" s="148" customFormat="1" ht="11.25" customHeight="1">
      <c r="A23" s="149"/>
      <c r="B23" s="149"/>
      <c r="C23" s="153"/>
      <c r="D23" s="39" t="s">
        <v>30</v>
      </c>
      <c r="E23" s="219"/>
      <c r="F23" s="344">
        <v>12.83</v>
      </c>
      <c r="G23" s="344">
        <v>12.11</v>
      </c>
      <c r="H23" s="344">
        <v>15.89</v>
      </c>
      <c r="I23" s="344">
        <v>12.08</v>
      </c>
      <c r="J23" s="344">
        <v>13.23</v>
      </c>
      <c r="K23" s="344">
        <v>16.18</v>
      </c>
      <c r="L23" s="344">
        <v>16</v>
      </c>
      <c r="M23" s="351"/>
      <c r="N23" s="351"/>
      <c r="O23" s="346">
        <v>18.8</v>
      </c>
      <c r="P23" s="346">
        <v>18.46</v>
      </c>
      <c r="Q23" s="346">
        <v>26.21</v>
      </c>
      <c r="R23" s="346">
        <v>18.84</v>
      </c>
      <c r="S23" s="346">
        <v>20.46</v>
      </c>
      <c r="T23" s="346">
        <v>24.8</v>
      </c>
      <c r="U23" s="347">
        <v>26.52</v>
      </c>
      <c r="V23" s="352"/>
      <c r="W23" s="353"/>
      <c r="X23" s="350" t="s">
        <v>116</v>
      </c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</row>
    <row r="24" spans="1:42" s="148" customFormat="1" ht="11.25" customHeight="1">
      <c r="A24" s="149"/>
      <c r="B24" s="149"/>
      <c r="C24" s="153"/>
      <c r="D24" s="39" t="s">
        <v>99</v>
      </c>
      <c r="E24" s="219"/>
      <c r="F24" s="344">
        <v>28.39</v>
      </c>
      <c r="G24" s="344">
        <v>27.31</v>
      </c>
      <c r="H24" s="344">
        <v>27.36</v>
      </c>
      <c r="I24" s="344">
        <v>22.17</v>
      </c>
      <c r="J24" s="344">
        <v>22.29</v>
      </c>
      <c r="K24" s="344">
        <v>23.7</v>
      </c>
      <c r="L24" s="344">
        <v>21.47</v>
      </c>
      <c r="M24" s="351"/>
      <c r="N24" s="351"/>
      <c r="O24" s="346">
        <v>22.12</v>
      </c>
      <c r="P24" s="354">
        <v>21.54</v>
      </c>
      <c r="Q24" s="346">
        <v>25</v>
      </c>
      <c r="R24" s="346">
        <v>17.38</v>
      </c>
      <c r="S24" s="346">
        <v>19.079999999999998</v>
      </c>
      <c r="T24" s="346">
        <v>20.9</v>
      </c>
      <c r="U24" s="347">
        <v>21.75</v>
      </c>
      <c r="V24" s="355"/>
      <c r="W24" s="355"/>
      <c r="X24" s="350" t="s">
        <v>117</v>
      </c>
      <c r="Y24" s="299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</row>
    <row r="25" spans="1:42" s="148" customFormat="1" ht="11.25" customHeight="1">
      <c r="A25" s="149"/>
      <c r="B25" s="149"/>
      <c r="C25" s="153"/>
      <c r="D25" s="39" t="s">
        <v>37</v>
      </c>
      <c r="E25" s="219"/>
      <c r="F25" s="316">
        <v>34.549999999999997</v>
      </c>
      <c r="G25" s="316">
        <v>31.01</v>
      </c>
      <c r="H25" s="316">
        <v>31.93</v>
      </c>
      <c r="I25" s="316">
        <v>21.73</v>
      </c>
      <c r="J25" s="316">
        <v>23.79</v>
      </c>
      <c r="K25" s="316">
        <v>25.48</v>
      </c>
      <c r="L25" s="344" t="s">
        <v>359</v>
      </c>
      <c r="M25" s="316"/>
      <c r="N25" s="351"/>
      <c r="O25" s="354">
        <v>18.29</v>
      </c>
      <c r="P25" s="354">
        <v>15.71</v>
      </c>
      <c r="Q25" s="354">
        <v>16.12</v>
      </c>
      <c r="R25" s="354">
        <v>14</v>
      </c>
      <c r="S25" s="354">
        <v>15.39</v>
      </c>
      <c r="T25" s="354">
        <v>13.23</v>
      </c>
      <c r="U25" s="347" t="s">
        <v>353</v>
      </c>
      <c r="V25" s="352"/>
      <c r="W25" s="353"/>
      <c r="X25" s="350" t="s">
        <v>131</v>
      </c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</row>
    <row r="26" spans="1:42" s="148" customFormat="1" ht="11.25" customHeight="1">
      <c r="A26" s="149"/>
      <c r="B26" s="149"/>
      <c r="C26" s="153"/>
      <c r="D26" s="39" t="s">
        <v>38</v>
      </c>
      <c r="E26" s="219">
        <v>996</v>
      </c>
      <c r="F26" s="344">
        <v>47.03</v>
      </c>
      <c r="G26" s="344">
        <v>47.48</v>
      </c>
      <c r="H26" s="344">
        <v>48.12</v>
      </c>
      <c r="I26" s="316">
        <v>52.27</v>
      </c>
      <c r="J26" s="344">
        <v>57.44</v>
      </c>
      <c r="K26" s="344">
        <v>58.39</v>
      </c>
      <c r="L26" s="344">
        <v>56.27</v>
      </c>
      <c r="M26" s="351"/>
      <c r="N26" s="351"/>
      <c r="O26" s="346">
        <v>37.520000000000003</v>
      </c>
      <c r="P26" s="346">
        <v>33.15</v>
      </c>
      <c r="Q26" s="346">
        <v>31.53</v>
      </c>
      <c r="R26" s="354">
        <v>27.94</v>
      </c>
      <c r="S26" s="346">
        <v>29.47</v>
      </c>
      <c r="T26" s="346">
        <v>30.21</v>
      </c>
      <c r="U26" s="347">
        <v>30.11</v>
      </c>
      <c r="V26" s="352"/>
      <c r="W26" s="353"/>
      <c r="X26" s="350" t="s">
        <v>21</v>
      </c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</row>
    <row r="27" spans="1:42" s="148" customFormat="1" ht="11.25" customHeight="1">
      <c r="A27" s="149"/>
      <c r="B27" s="149"/>
      <c r="C27" s="153"/>
      <c r="D27" s="39" t="s">
        <v>49</v>
      </c>
      <c r="E27" s="219"/>
      <c r="F27" s="344">
        <v>32.159999999999997</v>
      </c>
      <c r="G27" s="344">
        <v>32.35</v>
      </c>
      <c r="H27" s="344">
        <v>30.16</v>
      </c>
      <c r="I27" s="344">
        <v>24.59</v>
      </c>
      <c r="J27" s="344">
        <v>26.86</v>
      </c>
      <c r="K27" s="344">
        <v>27.85</v>
      </c>
      <c r="L27" s="344" t="s">
        <v>353</v>
      </c>
      <c r="M27" s="351"/>
      <c r="N27" s="351"/>
      <c r="O27" s="346">
        <v>34.590000000000003</v>
      </c>
      <c r="P27" s="346">
        <v>35.33</v>
      </c>
      <c r="Q27" s="346">
        <v>33.54</v>
      </c>
      <c r="R27" s="346">
        <v>25.28</v>
      </c>
      <c r="S27" s="346">
        <v>28.16</v>
      </c>
      <c r="T27" s="346">
        <v>31.22</v>
      </c>
      <c r="U27" s="347" t="s">
        <v>353</v>
      </c>
      <c r="V27" s="352"/>
      <c r="W27" s="353"/>
      <c r="X27" s="350" t="s">
        <v>132</v>
      </c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</row>
    <row r="28" spans="1:42" s="148" customFormat="1" ht="11.25" customHeight="1">
      <c r="A28" s="149"/>
      <c r="B28" s="149"/>
      <c r="C28" s="153"/>
      <c r="D28" s="39" t="s">
        <v>50</v>
      </c>
      <c r="E28" s="219"/>
      <c r="F28" s="344">
        <v>22.27</v>
      </c>
      <c r="G28" s="344">
        <v>23.52</v>
      </c>
      <c r="H28" s="344">
        <v>23.62</v>
      </c>
      <c r="I28" s="344">
        <v>19.260000000000002</v>
      </c>
      <c r="J28" s="344">
        <v>21.88</v>
      </c>
      <c r="K28" s="344">
        <v>23.87</v>
      </c>
      <c r="L28" s="344">
        <v>24.88</v>
      </c>
      <c r="M28" s="351"/>
      <c r="N28" s="351"/>
      <c r="O28" s="346">
        <v>23.63</v>
      </c>
      <c r="P28" s="346">
        <v>24.06</v>
      </c>
      <c r="Q28" s="346">
        <v>24.42</v>
      </c>
      <c r="R28" s="346">
        <v>19.64</v>
      </c>
      <c r="S28" s="346">
        <v>23.85</v>
      </c>
      <c r="T28" s="346">
        <v>25.49</v>
      </c>
      <c r="U28" s="347">
        <v>24.2</v>
      </c>
      <c r="V28" s="352"/>
      <c r="W28" s="353"/>
      <c r="X28" s="350" t="s">
        <v>133</v>
      </c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</row>
    <row r="29" spans="1:42" s="148" customFormat="1" ht="11.25" customHeight="1">
      <c r="A29" s="149"/>
      <c r="B29" s="149"/>
      <c r="C29" s="153"/>
      <c r="D29" s="39" t="s">
        <v>100</v>
      </c>
      <c r="E29" s="219"/>
      <c r="F29" s="344">
        <v>14.84</v>
      </c>
      <c r="G29" s="344">
        <v>16.39</v>
      </c>
      <c r="H29" s="344">
        <v>16.13</v>
      </c>
      <c r="I29" s="344">
        <v>11.53</v>
      </c>
      <c r="J29" s="344">
        <v>14.01</v>
      </c>
      <c r="K29" s="344">
        <v>13.95</v>
      </c>
      <c r="L29" s="344">
        <v>13.4</v>
      </c>
      <c r="M29" s="351"/>
      <c r="N29" s="351"/>
      <c r="O29" s="346">
        <v>13.3</v>
      </c>
      <c r="P29" s="346">
        <v>14.23</v>
      </c>
      <c r="Q29" s="346">
        <v>15.73</v>
      </c>
      <c r="R29" s="346">
        <v>10.93</v>
      </c>
      <c r="S29" s="346">
        <v>12.6</v>
      </c>
      <c r="T29" s="346">
        <v>14.48</v>
      </c>
      <c r="U29" s="347">
        <v>14.86</v>
      </c>
      <c r="V29" s="352"/>
      <c r="W29" s="353"/>
      <c r="X29" s="350" t="s">
        <v>66</v>
      </c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</row>
    <row r="30" spans="1:42" s="148" customFormat="1" ht="11.25" customHeight="1">
      <c r="A30" s="149"/>
      <c r="B30" s="149"/>
      <c r="C30" s="153"/>
      <c r="D30" s="39" t="s">
        <v>51</v>
      </c>
      <c r="E30" s="219"/>
      <c r="F30" s="344">
        <v>34.22</v>
      </c>
      <c r="G30" s="344">
        <v>35.4</v>
      </c>
      <c r="H30" s="344">
        <v>45.33</v>
      </c>
      <c r="I30" s="344">
        <v>43.57</v>
      </c>
      <c r="J30" s="344">
        <v>45.96</v>
      </c>
      <c r="K30" s="344">
        <v>49.81</v>
      </c>
      <c r="L30" s="344">
        <v>48.52</v>
      </c>
      <c r="M30" s="351"/>
      <c r="N30" s="351"/>
      <c r="O30" s="346">
        <v>32.53</v>
      </c>
      <c r="P30" s="346">
        <v>34.01</v>
      </c>
      <c r="Q30" s="346">
        <v>46.76</v>
      </c>
      <c r="R30" s="346">
        <v>38.72</v>
      </c>
      <c r="S30" s="346">
        <v>41.91</v>
      </c>
      <c r="T30" s="346">
        <v>47.05</v>
      </c>
      <c r="U30" s="347">
        <v>46.01</v>
      </c>
      <c r="V30" s="352"/>
      <c r="W30" s="353"/>
      <c r="X30" s="350" t="s">
        <v>67</v>
      </c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</row>
    <row r="31" spans="1:42" s="148" customFormat="1" ht="11.25" customHeight="1">
      <c r="A31" s="149"/>
      <c r="B31" s="149"/>
      <c r="C31" s="153"/>
      <c r="D31" s="39" t="s">
        <v>33</v>
      </c>
      <c r="E31" s="219"/>
      <c r="F31" s="344">
        <v>98.69</v>
      </c>
      <c r="G31" s="344">
        <v>90.89</v>
      </c>
      <c r="H31" s="344">
        <v>86.33</v>
      </c>
      <c r="I31" s="344">
        <v>77.73</v>
      </c>
      <c r="J31" s="344">
        <v>80.47</v>
      </c>
      <c r="K31" s="344">
        <v>79.22</v>
      </c>
      <c r="L31" s="344">
        <v>74.92</v>
      </c>
      <c r="M31" s="351"/>
      <c r="N31" s="351"/>
      <c r="O31" s="346">
        <v>80.569999999999993</v>
      </c>
      <c r="P31" s="346">
        <v>75.5</v>
      </c>
      <c r="Q31" s="346">
        <v>67.680000000000007</v>
      </c>
      <c r="R31" s="346">
        <v>61.17</v>
      </c>
      <c r="S31" s="346">
        <v>66.7</v>
      </c>
      <c r="T31" s="346">
        <v>65.12</v>
      </c>
      <c r="U31" s="347">
        <v>64.78</v>
      </c>
      <c r="V31" s="352"/>
      <c r="W31" s="353"/>
      <c r="X31" s="350" t="s">
        <v>134</v>
      </c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</row>
    <row r="32" spans="1:42" s="148" customFormat="1" ht="11.25" customHeight="1">
      <c r="A32" s="149"/>
      <c r="B32" s="149"/>
      <c r="C32" s="153"/>
      <c r="D32" s="39" t="s">
        <v>103</v>
      </c>
      <c r="E32" s="219">
        <v>996</v>
      </c>
      <c r="F32" s="344">
        <v>26.31</v>
      </c>
      <c r="G32" s="344">
        <v>26.26</v>
      </c>
      <c r="H32" s="344">
        <v>26.7</v>
      </c>
      <c r="I32" s="344">
        <v>25.97</v>
      </c>
      <c r="J32" s="344">
        <v>28.8</v>
      </c>
      <c r="K32" s="344">
        <v>30.18</v>
      </c>
      <c r="L32" s="344">
        <v>31.5</v>
      </c>
      <c r="M32" s="351"/>
      <c r="N32" s="351"/>
      <c r="O32" s="346">
        <v>28.17</v>
      </c>
      <c r="P32" s="354">
        <v>28.63</v>
      </c>
      <c r="Q32" s="346">
        <v>29.75</v>
      </c>
      <c r="R32" s="354">
        <v>27.83</v>
      </c>
      <c r="S32" s="354">
        <v>30.58</v>
      </c>
      <c r="T32" s="346">
        <v>31.81</v>
      </c>
      <c r="U32" s="347">
        <v>33.07</v>
      </c>
      <c r="V32" s="352"/>
      <c r="W32" s="353"/>
      <c r="X32" s="350" t="s">
        <v>68</v>
      </c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</row>
    <row r="33" spans="1:42" s="148" customFormat="1" ht="11.25" customHeight="1">
      <c r="A33" s="149"/>
      <c r="B33" s="149"/>
      <c r="C33" s="153"/>
      <c r="D33" s="39" t="s">
        <v>52</v>
      </c>
      <c r="E33" s="219"/>
      <c r="F33" s="344">
        <v>58.96</v>
      </c>
      <c r="G33" s="344">
        <v>60.4</v>
      </c>
      <c r="H33" s="344">
        <v>62.69</v>
      </c>
      <c r="I33" s="344">
        <v>54.21</v>
      </c>
      <c r="J33" s="344">
        <v>63.6</v>
      </c>
      <c r="K33" s="344">
        <v>68.12</v>
      </c>
      <c r="L33" s="344">
        <v>71.83</v>
      </c>
      <c r="M33" s="351"/>
      <c r="N33" s="351"/>
      <c r="O33" s="346">
        <v>52.9</v>
      </c>
      <c r="P33" s="346">
        <v>53.81</v>
      </c>
      <c r="Q33" s="346">
        <v>56.85</v>
      </c>
      <c r="R33" s="346">
        <v>48.01</v>
      </c>
      <c r="S33" s="346">
        <v>56.8</v>
      </c>
      <c r="T33" s="346">
        <v>60.73</v>
      </c>
      <c r="U33" s="347">
        <v>64.900000000000006</v>
      </c>
      <c r="V33" s="352"/>
      <c r="W33" s="353"/>
      <c r="X33" s="350" t="s">
        <v>69</v>
      </c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</row>
    <row r="34" spans="1:42" s="148" customFormat="1" ht="11.25" customHeight="1">
      <c r="A34" s="149"/>
      <c r="B34" s="149"/>
      <c r="C34" s="153"/>
      <c r="D34" s="39" t="s">
        <v>53</v>
      </c>
      <c r="E34" s="219"/>
      <c r="F34" s="344">
        <v>20.92</v>
      </c>
      <c r="G34" s="344">
        <v>20.85</v>
      </c>
      <c r="H34" s="344">
        <v>23.77</v>
      </c>
      <c r="I34" s="344">
        <v>21.34</v>
      </c>
      <c r="J34" s="344">
        <v>23.1</v>
      </c>
      <c r="K34" s="344" t="s">
        <v>347</v>
      </c>
      <c r="L34" s="344" t="s">
        <v>27</v>
      </c>
      <c r="M34" s="351"/>
      <c r="N34" s="351"/>
      <c r="O34" s="346">
        <v>24.4</v>
      </c>
      <c r="P34" s="346">
        <v>23.33</v>
      </c>
      <c r="Q34" s="346">
        <v>26.18</v>
      </c>
      <c r="R34" s="346">
        <v>21.68</v>
      </c>
      <c r="S34" s="346">
        <v>22.76</v>
      </c>
      <c r="T34" s="346" t="s">
        <v>27</v>
      </c>
      <c r="U34" s="347" t="s">
        <v>27</v>
      </c>
      <c r="V34" s="352"/>
      <c r="W34" s="353"/>
      <c r="X34" s="350" t="s">
        <v>70</v>
      </c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</row>
    <row r="35" spans="1:42" s="148" customFormat="1" ht="11.25" customHeight="1">
      <c r="A35" s="149"/>
      <c r="B35" s="149"/>
      <c r="C35" s="153"/>
      <c r="D35" s="39" t="s">
        <v>54</v>
      </c>
      <c r="E35" s="216"/>
      <c r="F35" s="344">
        <v>35.92</v>
      </c>
      <c r="G35" s="344">
        <v>34.659999999999997</v>
      </c>
      <c r="H35" s="344">
        <v>37.840000000000003</v>
      </c>
      <c r="I35" s="344">
        <v>30.83</v>
      </c>
      <c r="J35" s="344">
        <v>31.02</v>
      </c>
      <c r="K35" s="344">
        <v>32.43</v>
      </c>
      <c r="L35" s="344">
        <v>31.68</v>
      </c>
      <c r="M35" s="345"/>
      <c r="N35" s="345"/>
      <c r="O35" s="346">
        <v>18.91</v>
      </c>
      <c r="P35" s="346">
        <v>20.43</v>
      </c>
      <c r="Q35" s="346">
        <v>19.89</v>
      </c>
      <c r="R35" s="346">
        <v>18.21</v>
      </c>
      <c r="S35" s="346">
        <v>18.36</v>
      </c>
      <c r="T35" s="346">
        <v>18.5</v>
      </c>
      <c r="U35" s="347">
        <v>17.190000000000001</v>
      </c>
      <c r="V35" s="348"/>
      <c r="W35" s="349"/>
      <c r="X35" s="350" t="s">
        <v>71</v>
      </c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</row>
    <row r="36" spans="1:42" s="148" customFormat="1" ht="11.25" customHeight="1">
      <c r="A36" s="149"/>
      <c r="B36" s="149"/>
      <c r="C36" s="153"/>
      <c r="D36" s="39" t="s">
        <v>31</v>
      </c>
      <c r="E36" s="216"/>
      <c r="F36" s="346">
        <v>13.28</v>
      </c>
      <c r="G36" s="354">
        <v>12.46</v>
      </c>
      <c r="H36" s="346">
        <v>12.4</v>
      </c>
      <c r="I36" s="354">
        <v>10.83</v>
      </c>
      <c r="J36" s="354">
        <v>12.13</v>
      </c>
      <c r="K36" s="346">
        <v>12.05</v>
      </c>
      <c r="L36" s="346">
        <v>10.63</v>
      </c>
      <c r="M36" s="345"/>
      <c r="N36" s="345"/>
      <c r="O36" s="346">
        <v>23.39</v>
      </c>
      <c r="P36" s="354">
        <v>22.76</v>
      </c>
      <c r="Q36" s="346">
        <v>25.83</v>
      </c>
      <c r="R36" s="354">
        <v>19.559999999999999</v>
      </c>
      <c r="S36" s="354">
        <v>21.41</v>
      </c>
      <c r="T36" s="346">
        <v>20.86</v>
      </c>
      <c r="U36" s="347">
        <v>19.079999999999998</v>
      </c>
      <c r="V36" s="348"/>
      <c r="W36" s="349"/>
      <c r="X36" s="350" t="s">
        <v>118</v>
      </c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</row>
    <row r="37" spans="1:42" s="148" customFormat="1" ht="11.25" customHeight="1">
      <c r="A37" s="149"/>
      <c r="B37" s="149"/>
      <c r="C37" s="153"/>
      <c r="D37" s="39" t="s">
        <v>55</v>
      </c>
      <c r="E37" s="216"/>
      <c r="F37" s="346">
        <v>38.81</v>
      </c>
      <c r="G37" s="346">
        <v>33.81</v>
      </c>
      <c r="H37" s="346">
        <v>28.49</v>
      </c>
      <c r="I37" s="354">
        <v>22.83</v>
      </c>
      <c r="J37" s="354">
        <v>25.82</v>
      </c>
      <c r="K37" s="346">
        <v>21.49</v>
      </c>
      <c r="L37" s="346">
        <v>20.76</v>
      </c>
      <c r="M37" s="345"/>
      <c r="N37" s="345"/>
      <c r="O37" s="346">
        <v>44.26</v>
      </c>
      <c r="P37" s="346">
        <v>38.630000000000003</v>
      </c>
      <c r="Q37" s="346">
        <v>34.840000000000003</v>
      </c>
      <c r="R37" s="354">
        <v>27.25</v>
      </c>
      <c r="S37" s="354">
        <v>29.33</v>
      </c>
      <c r="T37" s="346">
        <v>28.51</v>
      </c>
      <c r="U37" s="347">
        <v>26.12</v>
      </c>
      <c r="V37" s="348"/>
      <c r="W37" s="349"/>
      <c r="X37" s="350" t="s">
        <v>119</v>
      </c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</row>
    <row r="38" spans="1:42" s="148" customFormat="1" ht="11.25" customHeight="1">
      <c r="A38" s="149"/>
      <c r="B38" s="149"/>
      <c r="C38" s="153"/>
      <c r="D38" s="39" t="s">
        <v>105</v>
      </c>
      <c r="E38" s="219"/>
      <c r="F38" s="346">
        <v>32.07</v>
      </c>
      <c r="G38" s="354">
        <v>32.06</v>
      </c>
      <c r="H38" s="346">
        <v>32.020000000000003</v>
      </c>
      <c r="I38" s="346">
        <v>31.71</v>
      </c>
      <c r="J38" s="346">
        <v>34.01</v>
      </c>
      <c r="K38" s="346">
        <v>36.590000000000003</v>
      </c>
      <c r="L38" s="346">
        <v>37.229999999999997</v>
      </c>
      <c r="M38" s="351"/>
      <c r="N38" s="351"/>
      <c r="O38" s="346">
        <v>36.479999999999997</v>
      </c>
      <c r="P38" s="354">
        <v>37.51</v>
      </c>
      <c r="Q38" s="346">
        <v>38.93</v>
      </c>
      <c r="R38" s="346">
        <v>34.71</v>
      </c>
      <c r="S38" s="346">
        <v>37.909999999999997</v>
      </c>
      <c r="T38" s="346">
        <v>40.39</v>
      </c>
      <c r="U38" s="347">
        <v>39.79</v>
      </c>
      <c r="V38" s="352"/>
      <c r="W38" s="353"/>
      <c r="X38" s="350" t="s">
        <v>72</v>
      </c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</row>
    <row r="39" spans="1:42" s="148" customFormat="1" ht="11.25" customHeight="1">
      <c r="A39" s="149"/>
      <c r="B39" s="149"/>
      <c r="C39" s="153"/>
      <c r="D39" s="39" t="s">
        <v>56</v>
      </c>
      <c r="E39" s="219">
        <v>996</v>
      </c>
      <c r="F39" s="344">
        <v>21.25</v>
      </c>
      <c r="G39" s="344">
        <v>21.69</v>
      </c>
      <c r="H39" s="344">
        <v>22.85</v>
      </c>
      <c r="I39" s="344">
        <v>18.940000000000001</v>
      </c>
      <c r="J39" s="344">
        <v>21.43</v>
      </c>
      <c r="K39" s="344">
        <v>24.72</v>
      </c>
      <c r="L39" s="344">
        <v>27.42</v>
      </c>
      <c r="M39" s="351"/>
      <c r="N39" s="351"/>
      <c r="O39" s="346">
        <v>32.51</v>
      </c>
      <c r="P39" s="346">
        <v>32.96</v>
      </c>
      <c r="Q39" s="346">
        <v>37.6</v>
      </c>
      <c r="R39" s="346">
        <v>30.65</v>
      </c>
      <c r="S39" s="346">
        <v>33.229999999999997</v>
      </c>
      <c r="T39" s="346">
        <v>33.56</v>
      </c>
      <c r="U39" s="347">
        <v>33.909999999999997</v>
      </c>
      <c r="V39" s="352"/>
      <c r="W39" s="353"/>
      <c r="X39" s="350" t="s">
        <v>135</v>
      </c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</row>
    <row r="40" spans="1:42" s="148" customFormat="1" ht="11.25" customHeight="1">
      <c r="A40" s="149"/>
      <c r="B40" s="149"/>
      <c r="C40" s="153"/>
      <c r="D40" s="39" t="s">
        <v>57</v>
      </c>
      <c r="E40" s="219"/>
      <c r="F40" s="344">
        <v>30.7</v>
      </c>
      <c r="G40" s="344">
        <v>27.27</v>
      </c>
      <c r="H40" s="344">
        <v>28.41</v>
      </c>
      <c r="I40" s="344">
        <v>24.81</v>
      </c>
      <c r="J40" s="344">
        <v>26.26</v>
      </c>
      <c r="K40" s="344">
        <v>27.49</v>
      </c>
      <c r="L40" s="344">
        <v>26.27</v>
      </c>
      <c r="M40" s="351"/>
      <c r="N40" s="351"/>
      <c r="O40" s="346">
        <v>18.3</v>
      </c>
      <c r="P40" s="346">
        <v>18.91</v>
      </c>
      <c r="Q40" s="346">
        <v>19.34</v>
      </c>
      <c r="R40" s="346">
        <v>17.260000000000002</v>
      </c>
      <c r="S40" s="346">
        <v>17.940000000000001</v>
      </c>
      <c r="T40" s="346">
        <v>18.670000000000002</v>
      </c>
      <c r="U40" s="347">
        <v>18.309999999999999</v>
      </c>
      <c r="V40" s="352"/>
      <c r="W40" s="353"/>
      <c r="X40" s="350" t="s">
        <v>111</v>
      </c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</row>
    <row r="41" spans="1:42" s="148" customFormat="1" ht="11.25" customHeight="1">
      <c r="A41" s="149"/>
      <c r="B41" s="149"/>
      <c r="C41" s="153"/>
      <c r="D41" s="39" t="s">
        <v>34</v>
      </c>
      <c r="E41" s="219"/>
      <c r="F41" s="346">
        <v>59.26</v>
      </c>
      <c r="G41" s="354">
        <v>60.62</v>
      </c>
      <c r="H41" s="354">
        <v>65.8</v>
      </c>
      <c r="I41" s="354">
        <v>51.05</v>
      </c>
      <c r="J41" s="346">
        <v>55.71</v>
      </c>
      <c r="K41" s="346">
        <v>63.19</v>
      </c>
      <c r="L41" s="344" t="s">
        <v>27</v>
      </c>
      <c r="M41" s="351"/>
      <c r="N41" s="351"/>
      <c r="O41" s="346">
        <v>19.57</v>
      </c>
      <c r="P41" s="346">
        <v>23.44</v>
      </c>
      <c r="Q41" s="346">
        <v>24.17</v>
      </c>
      <c r="R41" s="346">
        <v>25.36</v>
      </c>
      <c r="S41" s="346">
        <v>23.71</v>
      </c>
      <c r="T41" s="346">
        <v>22.83</v>
      </c>
      <c r="U41" s="347" t="s">
        <v>27</v>
      </c>
      <c r="V41" s="352"/>
      <c r="W41" s="353"/>
      <c r="X41" s="350" t="s">
        <v>120</v>
      </c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</row>
    <row r="42" spans="1:42" s="148" customFormat="1" ht="11.25" customHeight="1">
      <c r="A42" s="149"/>
      <c r="B42" s="149"/>
      <c r="C42" s="153"/>
      <c r="D42" s="39" t="s">
        <v>58</v>
      </c>
      <c r="E42" s="219"/>
      <c r="F42" s="346">
        <v>195.54</v>
      </c>
      <c r="G42" s="354">
        <v>177.4</v>
      </c>
      <c r="H42" s="354">
        <v>189.03</v>
      </c>
      <c r="I42" s="354">
        <v>139.02000000000001</v>
      </c>
      <c r="J42" s="354">
        <v>162</v>
      </c>
      <c r="K42" s="346">
        <v>167.14</v>
      </c>
      <c r="L42" s="346">
        <v>148.66999999999999</v>
      </c>
      <c r="M42" s="351"/>
      <c r="N42" s="351"/>
      <c r="O42" s="346">
        <v>171.73</v>
      </c>
      <c r="P42" s="354">
        <v>155.99</v>
      </c>
      <c r="Q42" s="354">
        <v>178.75</v>
      </c>
      <c r="R42" s="354">
        <v>126.63</v>
      </c>
      <c r="S42" s="354">
        <v>143.09</v>
      </c>
      <c r="T42" s="346">
        <v>149.29</v>
      </c>
      <c r="U42" s="347">
        <v>138.22999999999999</v>
      </c>
      <c r="V42" s="352"/>
      <c r="W42" s="353"/>
      <c r="X42" s="350" t="s">
        <v>73</v>
      </c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</row>
    <row r="43" spans="1:42" s="148" customFormat="1" ht="11.25" customHeight="1">
      <c r="A43" s="149"/>
      <c r="B43" s="149"/>
      <c r="C43" s="153"/>
      <c r="D43" s="39" t="s">
        <v>35</v>
      </c>
      <c r="E43" s="219"/>
      <c r="F43" s="346">
        <v>22.29</v>
      </c>
      <c r="G43" s="354">
        <v>24.38</v>
      </c>
      <c r="H43" s="346">
        <v>30.99</v>
      </c>
      <c r="I43" s="346">
        <v>22.05</v>
      </c>
      <c r="J43" s="346">
        <v>22.53</v>
      </c>
      <c r="K43" s="346">
        <v>24.12</v>
      </c>
      <c r="L43" s="346">
        <v>22.73</v>
      </c>
      <c r="M43" s="351"/>
      <c r="N43" s="351"/>
      <c r="O43" s="346">
        <v>29.88</v>
      </c>
      <c r="P43" s="354">
        <v>30.97</v>
      </c>
      <c r="Q43" s="354">
        <v>37.22</v>
      </c>
      <c r="R43" s="354">
        <v>26.08</v>
      </c>
      <c r="S43" s="346">
        <v>25.94</v>
      </c>
      <c r="T43" s="346">
        <v>30.27</v>
      </c>
      <c r="U43" s="347">
        <v>32.33</v>
      </c>
      <c r="V43" s="352"/>
      <c r="W43" s="353"/>
      <c r="X43" s="350" t="s">
        <v>136</v>
      </c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</row>
    <row r="44" spans="1:42" s="148" customFormat="1" ht="11.25" customHeight="1">
      <c r="A44" s="149"/>
      <c r="B44" s="149"/>
      <c r="C44" s="153"/>
      <c r="D44" s="39" t="s">
        <v>59</v>
      </c>
      <c r="E44" s="219"/>
      <c r="F44" s="344">
        <v>17.260000000000002</v>
      </c>
      <c r="G44" s="344">
        <v>17.27</v>
      </c>
      <c r="H44" s="344">
        <v>17.43</v>
      </c>
      <c r="I44" s="344">
        <v>15.17</v>
      </c>
      <c r="J44" s="344">
        <v>17.84</v>
      </c>
      <c r="K44" s="344">
        <v>20.21</v>
      </c>
      <c r="L44" s="344">
        <v>21.21</v>
      </c>
      <c r="M44" s="351"/>
      <c r="N44" s="351"/>
      <c r="O44" s="346">
        <v>26.37</v>
      </c>
      <c r="P44" s="346">
        <v>26.71</v>
      </c>
      <c r="Q44" s="346">
        <v>26.17</v>
      </c>
      <c r="R44" s="346">
        <v>19.97</v>
      </c>
      <c r="S44" s="346">
        <v>22.86</v>
      </c>
      <c r="T44" s="346">
        <v>24.57</v>
      </c>
      <c r="U44" s="347">
        <v>24.15</v>
      </c>
      <c r="V44" s="352"/>
      <c r="W44" s="353"/>
      <c r="X44" s="350" t="s">
        <v>137</v>
      </c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</row>
    <row r="45" spans="1:42" s="148" customFormat="1" ht="11.25" customHeight="1">
      <c r="A45" s="149"/>
      <c r="B45" s="149"/>
      <c r="C45" s="153"/>
      <c r="D45" s="39" t="s">
        <v>60</v>
      </c>
      <c r="E45" s="219"/>
      <c r="F45" s="344">
        <v>37.06</v>
      </c>
      <c r="G45" s="344">
        <v>36.54</v>
      </c>
      <c r="H45" s="344">
        <v>37.83</v>
      </c>
      <c r="I45" s="344">
        <v>32.29</v>
      </c>
      <c r="J45" s="344">
        <v>34.15</v>
      </c>
      <c r="K45" s="344">
        <v>34.72</v>
      </c>
      <c r="L45" s="344">
        <v>32.799999999999997</v>
      </c>
      <c r="M45" s="351"/>
      <c r="N45" s="351"/>
      <c r="O45" s="346">
        <v>31.98</v>
      </c>
      <c r="P45" s="346">
        <v>33.18</v>
      </c>
      <c r="Q45" s="346">
        <v>34.76</v>
      </c>
      <c r="R45" s="346">
        <v>29.64</v>
      </c>
      <c r="S45" s="346">
        <v>32.07</v>
      </c>
      <c r="T45" s="346">
        <v>32.4</v>
      </c>
      <c r="U45" s="347">
        <v>30.71</v>
      </c>
      <c r="V45" s="352"/>
      <c r="W45" s="353"/>
      <c r="X45" s="350" t="s">
        <v>74</v>
      </c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</row>
    <row r="46" spans="1:42" s="148" customFormat="1" ht="11.25" customHeight="1">
      <c r="A46" s="149"/>
      <c r="B46" s="149"/>
      <c r="C46" s="153"/>
      <c r="D46" s="39" t="s">
        <v>61</v>
      </c>
      <c r="E46" s="219"/>
      <c r="F46" s="344">
        <v>34.96</v>
      </c>
      <c r="G46" s="344">
        <v>36.58</v>
      </c>
      <c r="H46" s="344">
        <v>36.51</v>
      </c>
      <c r="I46" s="344">
        <v>32.68</v>
      </c>
      <c r="J46" s="344">
        <v>33.65</v>
      </c>
      <c r="K46" s="344">
        <v>33.869999999999997</v>
      </c>
      <c r="L46" s="344">
        <v>33.9</v>
      </c>
      <c r="M46" s="351"/>
      <c r="N46" s="351"/>
      <c r="O46" s="346">
        <v>32.58</v>
      </c>
      <c r="P46" s="346">
        <v>34</v>
      </c>
      <c r="Q46" s="346">
        <v>33.06</v>
      </c>
      <c r="R46" s="346">
        <v>28.97</v>
      </c>
      <c r="S46" s="346">
        <v>30.23</v>
      </c>
      <c r="T46" s="346">
        <v>29.83</v>
      </c>
      <c r="U46" s="347">
        <v>29.79</v>
      </c>
      <c r="V46" s="352"/>
      <c r="W46" s="353"/>
      <c r="X46" s="350" t="s">
        <v>75</v>
      </c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</row>
    <row r="47" spans="1:42" s="148" customFormat="1" ht="11.25" customHeight="1">
      <c r="A47" s="149"/>
      <c r="B47" s="149"/>
      <c r="C47" s="153"/>
      <c r="D47" s="39" t="s">
        <v>96</v>
      </c>
      <c r="E47" s="219"/>
      <c r="F47" s="344">
        <v>59.52</v>
      </c>
      <c r="G47" s="344">
        <v>62.75</v>
      </c>
      <c r="H47" s="344">
        <v>63.89</v>
      </c>
      <c r="I47" s="344">
        <v>53.95</v>
      </c>
      <c r="J47" s="344">
        <v>64.13</v>
      </c>
      <c r="K47" s="344">
        <v>66.430000000000007</v>
      </c>
      <c r="L47" s="344">
        <v>63.5</v>
      </c>
      <c r="M47" s="351"/>
      <c r="N47" s="351"/>
      <c r="O47" s="346">
        <v>53.85</v>
      </c>
      <c r="P47" s="346">
        <v>55.78</v>
      </c>
      <c r="Q47" s="346">
        <v>60.1</v>
      </c>
      <c r="R47" s="346">
        <v>46.19</v>
      </c>
      <c r="S47" s="346">
        <v>58.67</v>
      </c>
      <c r="T47" s="346">
        <v>60.65</v>
      </c>
      <c r="U47" s="347">
        <v>57.03</v>
      </c>
      <c r="V47" s="352"/>
      <c r="W47" s="353"/>
      <c r="X47" s="350" t="s">
        <v>122</v>
      </c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</row>
    <row r="48" spans="1:42" s="148" customFormat="1" ht="11.25" customHeight="1">
      <c r="A48" s="149"/>
      <c r="B48" s="149"/>
      <c r="C48" s="153"/>
      <c r="D48" s="39" t="s">
        <v>146</v>
      </c>
      <c r="E48" s="219"/>
      <c r="F48" s="344">
        <v>63.16</v>
      </c>
      <c r="G48" s="344">
        <v>62.29</v>
      </c>
      <c r="H48" s="344">
        <v>64.53</v>
      </c>
      <c r="I48" s="344">
        <v>57.61</v>
      </c>
      <c r="J48" s="344">
        <v>61.26</v>
      </c>
      <c r="K48" s="344">
        <v>65.489999999999995</v>
      </c>
      <c r="L48" s="344">
        <v>62.41</v>
      </c>
      <c r="M48" s="351"/>
      <c r="N48" s="351"/>
      <c r="O48" s="346">
        <v>62.15</v>
      </c>
      <c r="P48" s="346">
        <v>57.2</v>
      </c>
      <c r="Q48" s="346">
        <v>65.73</v>
      </c>
      <c r="R48" s="346">
        <v>51.09</v>
      </c>
      <c r="S48" s="346">
        <v>58.05</v>
      </c>
      <c r="T48" s="346">
        <v>66.2</v>
      </c>
      <c r="U48" s="347">
        <v>68.45</v>
      </c>
      <c r="V48" s="352"/>
      <c r="W48" s="353"/>
      <c r="X48" s="350" t="s">
        <v>121</v>
      </c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</row>
    <row r="49" spans="1:42" s="148" customFormat="1" ht="11.25" customHeight="1">
      <c r="A49" s="149"/>
      <c r="B49" s="149"/>
      <c r="C49" s="153"/>
      <c r="D49" s="39" t="s">
        <v>145</v>
      </c>
      <c r="E49" s="219"/>
      <c r="F49" s="344">
        <v>16.11</v>
      </c>
      <c r="G49" s="344">
        <v>16.57</v>
      </c>
      <c r="H49" s="344">
        <v>18.079999999999998</v>
      </c>
      <c r="I49" s="344">
        <v>16.62</v>
      </c>
      <c r="J49" s="344">
        <v>15.58</v>
      </c>
      <c r="K49" s="344">
        <v>17.41</v>
      </c>
      <c r="L49" s="344">
        <v>19.329999999999998</v>
      </c>
      <c r="M49" s="351"/>
      <c r="N49" s="351"/>
      <c r="O49" s="346">
        <v>26.29</v>
      </c>
      <c r="P49" s="346">
        <v>26.28</v>
      </c>
      <c r="Q49" s="346">
        <v>27.65</v>
      </c>
      <c r="R49" s="346">
        <v>22.93</v>
      </c>
      <c r="S49" s="346">
        <v>25.38</v>
      </c>
      <c r="T49" s="346">
        <v>31.08</v>
      </c>
      <c r="U49" s="347">
        <v>29.97</v>
      </c>
      <c r="V49" s="352"/>
      <c r="W49" s="353"/>
      <c r="X49" s="350" t="s">
        <v>22</v>
      </c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</row>
    <row r="50" spans="1:42" s="148" customFormat="1" ht="11.25" customHeight="1">
      <c r="A50" s="149"/>
      <c r="B50" s="149"/>
      <c r="C50" s="153"/>
      <c r="D50" s="39" t="s">
        <v>62</v>
      </c>
      <c r="E50" s="219"/>
      <c r="F50" s="344">
        <v>18.260000000000002</v>
      </c>
      <c r="G50" s="344">
        <v>15.63</v>
      </c>
      <c r="H50" s="344">
        <v>17.72</v>
      </c>
      <c r="I50" s="344">
        <v>16.350000000000001</v>
      </c>
      <c r="J50" s="344">
        <v>18.21</v>
      </c>
      <c r="K50" s="344">
        <v>19.600000000000001</v>
      </c>
      <c r="L50" s="344">
        <v>19.489999999999998</v>
      </c>
      <c r="M50" s="351"/>
      <c r="N50" s="351"/>
      <c r="O50" s="346">
        <v>24</v>
      </c>
      <c r="P50" s="346">
        <v>22.04</v>
      </c>
      <c r="Q50" s="346">
        <v>24.35</v>
      </c>
      <c r="R50" s="346">
        <v>22.27</v>
      </c>
      <c r="S50" s="346">
        <v>24.97</v>
      </c>
      <c r="T50" s="346">
        <v>26.17</v>
      </c>
      <c r="U50" s="347">
        <v>26.39</v>
      </c>
      <c r="V50" s="352"/>
      <c r="W50" s="353"/>
      <c r="X50" s="350" t="s">
        <v>138</v>
      </c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</row>
    <row r="51" spans="1:42" s="148" customFormat="1" ht="11.25" customHeight="1">
      <c r="A51" s="149"/>
      <c r="B51" s="149"/>
      <c r="C51" s="153"/>
      <c r="D51" s="39" t="s">
        <v>97</v>
      </c>
      <c r="E51" s="219"/>
      <c r="F51" s="344">
        <v>7.8</v>
      </c>
      <c r="G51" s="344">
        <v>8.33</v>
      </c>
      <c r="H51" s="344">
        <v>9.15</v>
      </c>
      <c r="I51" s="344">
        <v>7.6</v>
      </c>
      <c r="J51" s="344">
        <v>8.86</v>
      </c>
      <c r="K51" s="344">
        <v>9.8800000000000008</v>
      </c>
      <c r="L51" s="344">
        <v>9.86</v>
      </c>
      <c r="M51" s="351"/>
      <c r="N51" s="351"/>
      <c r="O51" s="346">
        <v>14.41</v>
      </c>
      <c r="P51" s="346">
        <v>14.47</v>
      </c>
      <c r="Q51" s="346">
        <v>15.26</v>
      </c>
      <c r="R51" s="346">
        <v>11.55</v>
      </c>
      <c r="S51" s="346">
        <v>13.66</v>
      </c>
      <c r="T51" s="346">
        <v>15.11</v>
      </c>
      <c r="U51" s="347">
        <v>14.89</v>
      </c>
      <c r="V51" s="356"/>
      <c r="W51" s="353"/>
      <c r="X51" s="357" t="s">
        <v>296</v>
      </c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</row>
    <row r="52" spans="1:42" s="148" customFormat="1" ht="6.95" customHeight="1">
      <c r="B52" s="220"/>
      <c r="C52" s="220"/>
      <c r="D52" s="221"/>
      <c r="E52" s="222"/>
      <c r="F52" s="358"/>
      <c r="G52" s="358"/>
      <c r="H52" s="358"/>
      <c r="I52" s="358"/>
      <c r="J52" s="358"/>
      <c r="K52" s="358"/>
      <c r="L52" s="358"/>
      <c r="M52" s="359"/>
      <c r="N52" s="359"/>
      <c r="O52" s="360"/>
      <c r="P52" s="360"/>
      <c r="Q52" s="360"/>
      <c r="R52" s="360"/>
      <c r="S52" s="360"/>
      <c r="T52" s="360"/>
      <c r="U52" s="361"/>
      <c r="V52" s="362"/>
      <c r="W52" s="363"/>
      <c r="X52" s="364"/>
      <c r="Y52" s="239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</row>
    <row r="53" spans="1:42" s="226" customFormat="1" ht="42" customHeight="1">
      <c r="C53" s="410" t="s">
        <v>336</v>
      </c>
      <c r="D53" s="410"/>
      <c r="E53" s="410"/>
      <c r="F53" s="410"/>
      <c r="G53" s="410"/>
      <c r="H53" s="410"/>
      <c r="I53" s="410"/>
      <c r="J53" s="410"/>
      <c r="K53" s="410"/>
      <c r="L53" s="410"/>
      <c r="O53" s="411"/>
      <c r="P53" s="411"/>
      <c r="Q53" s="411"/>
      <c r="R53" s="411"/>
      <c r="S53" s="411"/>
      <c r="T53" s="411"/>
      <c r="U53" s="411"/>
      <c r="V53" s="411"/>
      <c r="W53" s="411"/>
      <c r="X53" s="411"/>
      <c r="AA53" s="235"/>
      <c r="AB53" s="235"/>
      <c r="AC53" s="235"/>
      <c r="AD53" s="235"/>
      <c r="AE53" s="235"/>
      <c r="AF53" s="235"/>
      <c r="AG53" s="235"/>
      <c r="AH53" s="235"/>
      <c r="AI53" s="235"/>
      <c r="AJ53" s="235"/>
      <c r="AK53" s="235"/>
      <c r="AL53" s="235"/>
      <c r="AM53" s="235"/>
      <c r="AN53" s="235"/>
      <c r="AO53" s="235"/>
      <c r="AP53" s="235"/>
    </row>
    <row r="60" spans="1:42" ht="13.5" customHeight="1"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</row>
  </sheetData>
  <mergeCells count="8">
    <mergeCell ref="O53:X53"/>
    <mergeCell ref="D2:L2"/>
    <mergeCell ref="O2:X2"/>
    <mergeCell ref="C53:L53"/>
    <mergeCell ref="D4:D5"/>
    <mergeCell ref="X4:X5"/>
    <mergeCell ref="F4:L4"/>
    <mergeCell ref="O4:U4"/>
  </mergeCells>
  <phoneticPr fontId="4" type="noConversion"/>
  <pageMargins left="0.57999999999999996" right="0.48" top="1.1811023622047201" bottom="0.98" header="0.78740157480314998" footer="0.8"/>
  <pageSetup paperSize="9" firstPageNumber="138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09">
    <tabColor theme="0"/>
  </sheetPr>
  <dimension ref="A1:N55"/>
  <sheetViews>
    <sheetView showGridLines="0" view="pageBreakPreview" zoomScale="145" zoomScaleNormal="120" zoomScaleSheetLayoutView="145" workbookViewId="0">
      <selection activeCell="G6" sqref="G6:N51"/>
    </sheetView>
  </sheetViews>
  <sheetFormatPr defaultRowHeight="13.5"/>
  <cols>
    <col min="1" max="1" width="1.77734375" style="14" customWidth="1"/>
    <col min="2" max="2" width="0.88671875" style="14" customWidth="1"/>
    <col min="3" max="3" width="9.77734375" style="14" customWidth="1"/>
    <col min="4" max="4" width="1.109375" style="14" customWidth="1"/>
    <col min="5" max="5" width="8.6640625" style="14" customWidth="1"/>
    <col min="6" max="6" width="0.88671875" style="14" customWidth="1"/>
    <col min="7" max="13" width="8.77734375" style="14" customWidth="1"/>
    <col min="14" max="15" width="0.88671875" style="14" customWidth="1"/>
    <col min="16" max="16384" width="8.88671875" style="14"/>
  </cols>
  <sheetData>
    <row r="1" spans="1:14" s="12" customFormat="1" ht="11.25">
      <c r="A1" s="81"/>
      <c r="B1" s="11"/>
      <c r="C1" s="73"/>
      <c r="D1" s="72"/>
      <c r="E1" s="72"/>
      <c r="F1" s="72"/>
      <c r="G1" s="72"/>
      <c r="H1" s="72"/>
      <c r="I1" s="72"/>
      <c r="J1" s="13"/>
      <c r="K1" s="13"/>
      <c r="L1" s="13"/>
      <c r="M1" s="13"/>
      <c r="N1" s="13"/>
    </row>
    <row r="2" spans="1:14" ht="46.5" customHeight="1">
      <c r="A2" s="1"/>
      <c r="B2" s="1"/>
      <c r="C2" s="404" t="s">
        <v>321</v>
      </c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25"/>
    </row>
    <row r="3" spans="1:14" s="4" customFormat="1" ht="16.5" customHeight="1">
      <c r="C3" s="69" t="s">
        <v>176</v>
      </c>
      <c r="D3" s="69"/>
      <c r="E3" s="69"/>
      <c r="F3" s="69"/>
      <c r="G3" s="10"/>
      <c r="H3" s="10"/>
      <c r="I3" s="10"/>
      <c r="J3" s="10"/>
      <c r="K3" s="10"/>
      <c r="L3" s="10"/>
      <c r="M3" s="10" t="s">
        <v>319</v>
      </c>
      <c r="N3" s="70"/>
    </row>
    <row r="4" spans="1:14" ht="34.5" customHeight="1">
      <c r="A4" s="1"/>
      <c r="B4" s="71"/>
      <c r="C4" s="202" t="s">
        <v>1</v>
      </c>
      <c r="D4" s="203"/>
      <c r="E4" s="203"/>
      <c r="F4" s="201"/>
      <c r="G4" s="205">
        <v>2006</v>
      </c>
      <c r="H4" s="205">
        <v>2007</v>
      </c>
      <c r="I4" s="279">
        <v>2008</v>
      </c>
      <c r="J4" s="279">
        <v>2009</v>
      </c>
      <c r="K4" s="279">
        <v>2010</v>
      </c>
      <c r="L4" s="279">
        <v>2011</v>
      </c>
      <c r="M4" s="183">
        <v>2012</v>
      </c>
      <c r="N4" s="67"/>
    </row>
    <row r="5" spans="1:14" ht="4.5" customHeight="1">
      <c r="A5" s="1"/>
      <c r="B5" s="1"/>
      <c r="C5" s="15"/>
      <c r="D5" s="15"/>
      <c r="E5" s="37"/>
      <c r="F5" s="16"/>
      <c r="G5" s="89"/>
      <c r="H5" s="90"/>
      <c r="I5" s="90"/>
      <c r="J5" s="90"/>
      <c r="K5" s="90"/>
      <c r="L5" s="90"/>
      <c r="M5" s="90"/>
      <c r="N5" s="91"/>
    </row>
    <row r="6" spans="1:14" s="148" customFormat="1" ht="11.25" customHeight="1">
      <c r="A6" s="252"/>
      <c r="B6" s="253"/>
      <c r="C6" s="39" t="s">
        <v>39</v>
      </c>
      <c r="D6" s="228"/>
      <c r="E6" s="157" t="s">
        <v>178</v>
      </c>
      <c r="F6" s="242"/>
      <c r="G6" s="365">
        <v>208.9</v>
      </c>
      <c r="H6" s="342">
        <v>255.5</v>
      </c>
      <c r="I6" s="342">
        <v>319.39999999999998</v>
      </c>
      <c r="J6" s="342">
        <v>297.7</v>
      </c>
      <c r="K6" s="334">
        <v>358.6</v>
      </c>
      <c r="L6" s="334">
        <v>435.2</v>
      </c>
      <c r="M6" s="334">
        <v>464.3</v>
      </c>
      <c r="N6" s="366"/>
    </row>
    <row r="7" spans="1:14" s="148" customFormat="1" ht="11.25" customHeight="1">
      <c r="A7" s="252"/>
      <c r="B7" s="253"/>
      <c r="C7" s="39" t="s">
        <v>179</v>
      </c>
      <c r="D7" s="228"/>
      <c r="E7" s="157" t="s">
        <v>124</v>
      </c>
      <c r="F7" s="242"/>
      <c r="G7" s="365">
        <v>716</v>
      </c>
      <c r="H7" s="365">
        <v>812.5</v>
      </c>
      <c r="I7" s="365">
        <v>1008.8</v>
      </c>
      <c r="J7" s="342">
        <v>890.9</v>
      </c>
      <c r="K7" s="334">
        <v>1094.2</v>
      </c>
      <c r="L7" s="334">
        <v>1331.3</v>
      </c>
      <c r="M7" s="342">
        <v>1476.3</v>
      </c>
      <c r="N7" s="366"/>
    </row>
    <row r="8" spans="1:14" s="148" customFormat="1" ht="11.25" customHeight="1">
      <c r="A8" s="252"/>
      <c r="B8" s="253"/>
      <c r="C8" s="39" t="s">
        <v>40</v>
      </c>
      <c r="D8" s="228"/>
      <c r="E8" s="157" t="s">
        <v>63</v>
      </c>
      <c r="F8" s="242"/>
      <c r="G8" s="365">
        <v>321.5</v>
      </c>
      <c r="H8" s="365">
        <v>370.5</v>
      </c>
      <c r="I8" s="365">
        <v>413.2</v>
      </c>
      <c r="J8" s="365">
        <v>379.9</v>
      </c>
      <c r="K8" s="334">
        <v>376</v>
      </c>
      <c r="L8" s="334">
        <v>416.2</v>
      </c>
      <c r="M8" s="334">
        <v>398.7</v>
      </c>
      <c r="N8" s="366"/>
    </row>
    <row r="9" spans="1:14" s="148" customFormat="1" ht="11.25" customHeight="1">
      <c r="A9" s="252"/>
      <c r="B9" s="253"/>
      <c r="C9" s="39" t="s">
        <v>41</v>
      </c>
      <c r="D9" s="228"/>
      <c r="E9" s="157" t="s">
        <v>108</v>
      </c>
      <c r="F9" s="242"/>
      <c r="G9" s="365">
        <v>403.4</v>
      </c>
      <c r="H9" s="365">
        <v>464.2</v>
      </c>
      <c r="I9" s="365">
        <v>514.70000000000005</v>
      </c>
      <c r="J9" s="365">
        <v>470.4</v>
      </c>
      <c r="K9" s="334">
        <v>477.7</v>
      </c>
      <c r="L9" s="334">
        <v>519.5</v>
      </c>
      <c r="M9" s="334">
        <v>488.3</v>
      </c>
      <c r="N9" s="366"/>
    </row>
    <row r="10" spans="1:14" s="148" customFormat="1" ht="11.25" customHeight="1">
      <c r="A10" s="252"/>
      <c r="B10" s="253"/>
      <c r="C10" s="39" t="s">
        <v>98</v>
      </c>
      <c r="D10" s="228"/>
      <c r="E10" s="157" t="s">
        <v>180</v>
      </c>
      <c r="F10" s="242"/>
      <c r="G10" s="365">
        <v>1062</v>
      </c>
      <c r="H10" s="365">
        <v>1338.7</v>
      </c>
      <c r="I10" s="365">
        <v>1614.4</v>
      </c>
      <c r="J10" s="365">
        <v>1588.1</v>
      </c>
      <c r="K10" s="334">
        <v>2104.4</v>
      </c>
      <c r="L10" s="334">
        <v>2429.9</v>
      </c>
      <c r="M10" s="334">
        <v>2217.5</v>
      </c>
      <c r="N10" s="366"/>
    </row>
    <row r="11" spans="1:14" s="148" customFormat="1" ht="11.25" customHeight="1">
      <c r="A11" s="252"/>
      <c r="B11" s="253"/>
      <c r="C11" s="39" t="s">
        <v>42</v>
      </c>
      <c r="D11" s="228"/>
      <c r="E11" s="157" t="s">
        <v>112</v>
      </c>
      <c r="F11" s="242"/>
      <c r="G11" s="365">
        <v>1266.0999999999999</v>
      </c>
      <c r="H11" s="365">
        <v>1405.9</v>
      </c>
      <c r="I11" s="365">
        <v>1483.7</v>
      </c>
      <c r="J11" s="365">
        <v>1316.9</v>
      </c>
      <c r="K11" s="334">
        <v>1549.7</v>
      </c>
      <c r="L11" s="334">
        <v>1777.8</v>
      </c>
      <c r="M11" s="334">
        <v>1821.4</v>
      </c>
      <c r="N11" s="366"/>
    </row>
    <row r="12" spans="1:14" s="148" customFormat="1" ht="11.25" customHeight="1">
      <c r="A12" s="252"/>
      <c r="B12" s="253"/>
      <c r="C12" s="39" t="s">
        <v>43</v>
      </c>
      <c r="D12" s="228"/>
      <c r="E12" s="157" t="s">
        <v>126</v>
      </c>
      <c r="F12" s="242"/>
      <c r="G12" s="365">
        <v>136</v>
      </c>
      <c r="H12" s="342">
        <v>154.19999999999999</v>
      </c>
      <c r="I12" s="365">
        <v>166.7</v>
      </c>
      <c r="J12" s="365">
        <v>160.80000000000001</v>
      </c>
      <c r="K12" s="334">
        <v>202.9</v>
      </c>
      <c r="L12" s="334">
        <v>237</v>
      </c>
      <c r="M12" s="334">
        <v>255.6</v>
      </c>
      <c r="N12" s="366"/>
    </row>
    <row r="13" spans="1:14" s="148" customFormat="1" ht="11.25" customHeight="1">
      <c r="A13" s="252"/>
      <c r="B13" s="253"/>
      <c r="C13" s="39" t="s">
        <v>104</v>
      </c>
      <c r="D13" s="228"/>
      <c r="E13" s="157" t="s">
        <v>113</v>
      </c>
      <c r="F13" s="242"/>
      <c r="G13" s="365">
        <v>2707.6</v>
      </c>
      <c r="H13" s="342">
        <v>3501.9</v>
      </c>
      <c r="I13" s="342">
        <v>4539.5</v>
      </c>
      <c r="J13" s="342">
        <v>4998.6000000000004</v>
      </c>
      <c r="K13" s="342">
        <v>5904.6</v>
      </c>
      <c r="L13" s="342">
        <v>7310.1</v>
      </c>
      <c r="M13" s="342">
        <v>8203.6</v>
      </c>
      <c r="N13" s="366"/>
    </row>
    <row r="14" spans="1:14" s="148" customFormat="1" ht="11.25" customHeight="1">
      <c r="A14" s="252"/>
      <c r="B14" s="253"/>
      <c r="C14" s="39" t="s">
        <v>44</v>
      </c>
      <c r="D14" s="228"/>
      <c r="E14" s="157" t="s">
        <v>181</v>
      </c>
      <c r="F14" s="242"/>
      <c r="G14" s="365">
        <v>279.5</v>
      </c>
      <c r="H14" s="365">
        <v>314.8</v>
      </c>
      <c r="I14" s="365">
        <v>349.3</v>
      </c>
      <c r="J14" s="365">
        <v>315.39999999999998</v>
      </c>
      <c r="K14" s="334">
        <v>320.7</v>
      </c>
      <c r="L14" s="334">
        <v>341.7</v>
      </c>
      <c r="M14" s="334">
        <v>323.60000000000002</v>
      </c>
      <c r="N14" s="366"/>
    </row>
    <row r="15" spans="1:14" s="148" customFormat="1" ht="11.25" customHeight="1">
      <c r="A15" s="252"/>
      <c r="B15" s="253"/>
      <c r="C15" s="39" t="s">
        <v>106</v>
      </c>
      <c r="D15" s="228"/>
      <c r="E15" s="157" t="s">
        <v>128</v>
      </c>
      <c r="F15" s="242"/>
      <c r="G15" s="342">
        <v>111.4</v>
      </c>
      <c r="H15" s="342">
        <v>132.9</v>
      </c>
      <c r="I15" s="342">
        <v>165.7</v>
      </c>
      <c r="J15" s="342">
        <v>191.2</v>
      </c>
      <c r="K15" s="342">
        <v>217.7</v>
      </c>
      <c r="L15" s="342">
        <v>232.6</v>
      </c>
      <c r="M15" s="342">
        <v>254.2</v>
      </c>
      <c r="N15" s="366"/>
    </row>
    <row r="16" spans="1:14" s="148" customFormat="1" ht="11.25" customHeight="1">
      <c r="A16" s="252"/>
      <c r="B16" s="253"/>
      <c r="C16" s="39" t="s">
        <v>45</v>
      </c>
      <c r="D16" s="228"/>
      <c r="E16" s="157" t="s">
        <v>129</v>
      </c>
      <c r="F16" s="242"/>
      <c r="G16" s="365">
        <v>209.9</v>
      </c>
      <c r="H16" s="365">
        <v>246.2</v>
      </c>
      <c r="I16" s="365">
        <v>273.10000000000002</v>
      </c>
      <c r="J16" s="365">
        <v>243.2</v>
      </c>
      <c r="K16" s="334">
        <v>238.8</v>
      </c>
      <c r="L16" s="334">
        <v>264.39999999999998</v>
      </c>
      <c r="M16" s="334">
        <v>249.9</v>
      </c>
      <c r="N16" s="366"/>
    </row>
    <row r="17" spans="1:14" s="148" customFormat="1" ht="11.25" customHeight="1">
      <c r="A17" s="252"/>
      <c r="B17" s="253"/>
      <c r="C17" s="39" t="s">
        <v>102</v>
      </c>
      <c r="D17" s="228"/>
      <c r="E17" s="157" t="s">
        <v>114</v>
      </c>
      <c r="F17" s="242"/>
      <c r="G17" s="365">
        <v>2296</v>
      </c>
      <c r="H17" s="365">
        <v>2627.4</v>
      </c>
      <c r="I17" s="365">
        <v>2881.7</v>
      </c>
      <c r="J17" s="365">
        <v>2668</v>
      </c>
      <c r="K17" s="334">
        <v>2600.1</v>
      </c>
      <c r="L17" s="334">
        <v>2838.9</v>
      </c>
      <c r="M17" s="334">
        <v>2657.7</v>
      </c>
      <c r="N17" s="366"/>
    </row>
    <row r="18" spans="1:14" s="148" customFormat="1" ht="11.25" customHeight="1">
      <c r="A18" s="252"/>
      <c r="B18" s="253"/>
      <c r="C18" s="39" t="s">
        <v>46</v>
      </c>
      <c r="D18" s="228"/>
      <c r="E18" s="157" t="s">
        <v>115</v>
      </c>
      <c r="F18" s="242"/>
      <c r="G18" s="365">
        <v>2961.9</v>
      </c>
      <c r="H18" s="365">
        <v>3381.1</v>
      </c>
      <c r="I18" s="365">
        <v>3665.9</v>
      </c>
      <c r="J18" s="365">
        <v>3379.2</v>
      </c>
      <c r="K18" s="334">
        <v>3350.9</v>
      </c>
      <c r="L18" s="334">
        <v>3667.9</v>
      </c>
      <c r="M18" s="334">
        <v>3481.5</v>
      </c>
      <c r="N18" s="366"/>
    </row>
    <row r="19" spans="1:14" s="148" customFormat="1" ht="11.25" customHeight="1">
      <c r="A19" s="252"/>
      <c r="B19" s="253"/>
      <c r="C19" s="39" t="s">
        <v>29</v>
      </c>
      <c r="D19" s="228"/>
      <c r="E19" s="157" t="s">
        <v>64</v>
      </c>
      <c r="F19" s="242"/>
      <c r="G19" s="365">
        <v>255.7</v>
      </c>
      <c r="H19" s="365">
        <v>296.7</v>
      </c>
      <c r="I19" s="365">
        <v>330.4</v>
      </c>
      <c r="J19" s="365">
        <v>313.2</v>
      </c>
      <c r="K19" s="334">
        <v>284.10000000000002</v>
      </c>
      <c r="L19" s="334">
        <v>281.2</v>
      </c>
      <c r="M19" s="334">
        <v>250.3</v>
      </c>
      <c r="N19" s="366"/>
    </row>
    <row r="20" spans="1:14" s="148" customFormat="1" ht="11.25" customHeight="1">
      <c r="A20" s="252"/>
      <c r="B20" s="253"/>
      <c r="C20" s="39" t="s">
        <v>47</v>
      </c>
      <c r="D20" s="228"/>
      <c r="E20" s="157" t="s">
        <v>24</v>
      </c>
      <c r="F20" s="242"/>
      <c r="G20" s="365">
        <v>198.1</v>
      </c>
      <c r="H20" s="365">
        <v>218.4</v>
      </c>
      <c r="I20" s="365">
        <v>232.2</v>
      </c>
      <c r="J20" s="365">
        <v>220.5</v>
      </c>
      <c r="K20" s="334">
        <v>233.5</v>
      </c>
      <c r="L20" s="334">
        <v>255.5</v>
      </c>
      <c r="M20" s="334">
        <v>268.89999999999998</v>
      </c>
      <c r="N20" s="366"/>
    </row>
    <row r="21" spans="1:14" s="148" customFormat="1" ht="11.25" customHeight="1">
      <c r="A21" s="252"/>
      <c r="B21" s="253"/>
      <c r="C21" s="39" t="s">
        <v>23</v>
      </c>
      <c r="D21" s="228"/>
      <c r="E21" s="157" t="s">
        <v>130</v>
      </c>
      <c r="F21" s="242"/>
      <c r="G21" s="365">
        <v>106.5</v>
      </c>
      <c r="H21" s="342">
        <v>126.6</v>
      </c>
      <c r="I21" s="365">
        <v>144.30000000000001</v>
      </c>
      <c r="J21" s="342">
        <v>121</v>
      </c>
      <c r="K21" s="342">
        <v>122.4</v>
      </c>
      <c r="L21" s="342">
        <v>131.80000000000001</v>
      </c>
      <c r="M21" s="342">
        <v>117.5</v>
      </c>
      <c r="N21" s="366"/>
    </row>
    <row r="22" spans="1:14" s="148" customFormat="1" ht="11.25" customHeight="1">
      <c r="A22" s="252"/>
      <c r="B22" s="253"/>
      <c r="C22" s="39" t="s">
        <v>30</v>
      </c>
      <c r="D22" s="228"/>
      <c r="E22" s="157" t="s">
        <v>116</v>
      </c>
      <c r="F22" s="242"/>
      <c r="G22" s="365">
        <v>941.8</v>
      </c>
      <c r="H22" s="342">
        <v>1233.5999999999999</v>
      </c>
      <c r="I22" s="342">
        <v>1216.9000000000001</v>
      </c>
      <c r="J22" s="342">
        <v>1357.4</v>
      </c>
      <c r="K22" s="334">
        <v>1693</v>
      </c>
      <c r="L22" s="334">
        <v>1856.8</v>
      </c>
      <c r="M22" s="334">
        <v>1824.7</v>
      </c>
      <c r="N22" s="366"/>
    </row>
    <row r="23" spans="1:14" s="148" customFormat="1" ht="11.25" customHeight="1">
      <c r="A23" s="252"/>
      <c r="B23" s="253"/>
      <c r="C23" s="39" t="s">
        <v>99</v>
      </c>
      <c r="D23" s="228"/>
      <c r="E23" s="157" t="s">
        <v>117</v>
      </c>
      <c r="F23" s="242"/>
      <c r="G23" s="365">
        <v>349</v>
      </c>
      <c r="H23" s="365">
        <v>414.4</v>
      </c>
      <c r="I23" s="365">
        <v>492.1</v>
      </c>
      <c r="J23" s="365">
        <v>520.70000000000005</v>
      </c>
      <c r="K23" s="334">
        <v>689.3</v>
      </c>
      <c r="L23" s="334">
        <v>822.2</v>
      </c>
      <c r="M23" s="334">
        <v>852.6</v>
      </c>
      <c r="N23" s="366"/>
    </row>
    <row r="24" spans="1:14" s="148" customFormat="1" ht="11.25" customHeight="1">
      <c r="A24" s="252"/>
      <c r="B24" s="253"/>
      <c r="C24" s="39" t="s">
        <v>37</v>
      </c>
      <c r="D24" s="228"/>
      <c r="E24" s="157" t="s">
        <v>131</v>
      </c>
      <c r="F24" s="242"/>
      <c r="G24" s="342">
        <v>219.3</v>
      </c>
      <c r="H24" s="342">
        <v>283</v>
      </c>
      <c r="I24" s="342">
        <v>335.7</v>
      </c>
      <c r="J24" s="342">
        <v>328.6</v>
      </c>
      <c r="K24" s="342" t="s">
        <v>27</v>
      </c>
      <c r="L24" s="342" t="s">
        <v>27</v>
      </c>
      <c r="M24" s="342" t="s">
        <v>27</v>
      </c>
      <c r="N24" s="366"/>
    </row>
    <row r="25" spans="1:14" s="148" customFormat="1" ht="11.25" customHeight="1">
      <c r="A25" s="252"/>
      <c r="B25" s="253"/>
      <c r="C25" s="39" t="s">
        <v>38</v>
      </c>
      <c r="D25" s="228"/>
      <c r="E25" s="157" t="s">
        <v>21</v>
      </c>
      <c r="F25" s="242"/>
      <c r="G25" s="365">
        <v>195.4</v>
      </c>
      <c r="H25" s="365">
        <v>223.7</v>
      </c>
      <c r="I25" s="365">
        <v>226.8</v>
      </c>
      <c r="J25" s="342">
        <v>186.5</v>
      </c>
      <c r="K25" s="334">
        <v>172.7</v>
      </c>
      <c r="L25" s="334">
        <v>178.2</v>
      </c>
      <c r="M25" s="334">
        <v>173.1</v>
      </c>
      <c r="N25" s="366"/>
    </row>
    <row r="26" spans="1:14" s="148" customFormat="1" ht="11.25" customHeight="1">
      <c r="A26" s="252"/>
      <c r="B26" s="253"/>
      <c r="C26" s="39" t="s">
        <v>49</v>
      </c>
      <c r="D26" s="228"/>
      <c r="E26" s="157" t="s">
        <v>182</v>
      </c>
      <c r="F26" s="242"/>
      <c r="G26" s="365">
        <v>144.69999999999999</v>
      </c>
      <c r="H26" s="365">
        <v>166.9</v>
      </c>
      <c r="I26" s="365">
        <v>197.6</v>
      </c>
      <c r="J26" s="365">
        <v>189.8</v>
      </c>
      <c r="K26" s="334">
        <v>211.2</v>
      </c>
      <c r="L26" s="334">
        <v>236.7</v>
      </c>
      <c r="M26" s="342" t="s">
        <v>27</v>
      </c>
      <c r="N26" s="366"/>
    </row>
    <row r="27" spans="1:14" s="148" customFormat="1" ht="11.25" customHeight="1">
      <c r="A27" s="252"/>
      <c r="B27" s="253"/>
      <c r="C27" s="39" t="s">
        <v>50</v>
      </c>
      <c r="D27" s="228"/>
      <c r="E27" s="157" t="s">
        <v>133</v>
      </c>
      <c r="F27" s="242"/>
      <c r="G27" s="365">
        <v>1878.6</v>
      </c>
      <c r="H27" s="365">
        <v>2126</v>
      </c>
      <c r="I27" s="365">
        <v>2282.1</v>
      </c>
      <c r="J27" s="365">
        <v>2101.4</v>
      </c>
      <c r="K27" s="334">
        <v>2032.3</v>
      </c>
      <c r="L27" s="334">
        <v>2179.9</v>
      </c>
      <c r="M27" s="334">
        <v>1998.6</v>
      </c>
      <c r="N27" s="366"/>
    </row>
    <row r="28" spans="1:14" s="148" customFormat="1" ht="11.25" customHeight="1">
      <c r="A28" s="252"/>
      <c r="B28" s="253"/>
      <c r="C28" s="39" t="s">
        <v>100</v>
      </c>
      <c r="D28" s="228"/>
      <c r="E28" s="157" t="s">
        <v>66</v>
      </c>
      <c r="F28" s="242"/>
      <c r="G28" s="365">
        <v>4481.1000000000004</v>
      </c>
      <c r="H28" s="365">
        <v>4503.6000000000004</v>
      </c>
      <c r="I28" s="365">
        <v>5011.7</v>
      </c>
      <c r="J28" s="365">
        <v>5174.8999999999996</v>
      </c>
      <c r="K28" s="334">
        <v>5643.2</v>
      </c>
      <c r="L28" s="334">
        <v>6080.8</v>
      </c>
      <c r="M28" s="334">
        <v>6148.8</v>
      </c>
      <c r="N28" s="366"/>
    </row>
    <row r="29" spans="1:14" s="148" customFormat="1" ht="11.25" customHeight="1">
      <c r="A29" s="252"/>
      <c r="B29" s="253"/>
      <c r="C29" s="39" t="s">
        <v>51</v>
      </c>
      <c r="D29" s="229"/>
      <c r="E29" s="157" t="s">
        <v>25</v>
      </c>
      <c r="F29" s="242"/>
      <c r="G29" s="365">
        <v>952.5</v>
      </c>
      <c r="H29" s="365">
        <v>1051.2</v>
      </c>
      <c r="I29" s="365">
        <v>937.9</v>
      </c>
      <c r="J29" s="365">
        <v>838.1</v>
      </c>
      <c r="K29" s="334">
        <v>1016</v>
      </c>
      <c r="L29" s="334">
        <v>1117.5999999999999</v>
      </c>
      <c r="M29" s="334">
        <v>1135.5</v>
      </c>
      <c r="N29" s="366"/>
    </row>
    <row r="30" spans="1:14" s="148" customFormat="1" ht="11.25" customHeight="1">
      <c r="A30" s="252"/>
      <c r="B30" s="253"/>
      <c r="C30" s="39" t="s">
        <v>33</v>
      </c>
      <c r="D30" s="228"/>
      <c r="E30" s="157" t="s">
        <v>183</v>
      </c>
      <c r="F30" s="242"/>
      <c r="G30" s="365">
        <v>158</v>
      </c>
      <c r="H30" s="342">
        <v>189.5</v>
      </c>
      <c r="I30" s="342">
        <v>224.1</v>
      </c>
      <c r="J30" s="342">
        <v>198.2</v>
      </c>
      <c r="K30" s="342">
        <v>238.6</v>
      </c>
      <c r="L30" s="334">
        <v>280.8</v>
      </c>
      <c r="M30" s="334">
        <v>292.60000000000002</v>
      </c>
      <c r="N30" s="366"/>
    </row>
    <row r="31" spans="1:14" s="148" customFormat="1" ht="11.25" customHeight="1">
      <c r="A31" s="252"/>
      <c r="B31" s="253"/>
      <c r="C31" s="39" t="s">
        <v>103</v>
      </c>
      <c r="D31" s="228"/>
      <c r="E31" s="157" t="s">
        <v>68</v>
      </c>
      <c r="F31" s="242"/>
      <c r="G31" s="342">
        <v>945.3</v>
      </c>
      <c r="H31" s="342">
        <v>1032.3</v>
      </c>
      <c r="I31" s="365">
        <v>1087.0999999999999</v>
      </c>
      <c r="J31" s="342">
        <v>876.7</v>
      </c>
      <c r="K31" s="342">
        <v>1024</v>
      </c>
      <c r="L31" s="342">
        <v>1152.4000000000001</v>
      </c>
      <c r="M31" s="342">
        <v>1173.7</v>
      </c>
      <c r="N31" s="366"/>
    </row>
    <row r="32" spans="1:14" s="148" customFormat="1" ht="11.25" customHeight="1">
      <c r="A32" s="252"/>
      <c r="B32" s="253"/>
      <c r="C32" s="39" t="s">
        <v>52</v>
      </c>
      <c r="D32" s="228"/>
      <c r="E32" s="157" t="s">
        <v>69</v>
      </c>
      <c r="F32" s="242"/>
      <c r="G32" s="342">
        <v>695.9</v>
      </c>
      <c r="H32" s="342">
        <v>795.6</v>
      </c>
      <c r="I32" s="365">
        <v>852.3</v>
      </c>
      <c r="J32" s="342">
        <v>777.1</v>
      </c>
      <c r="K32" s="342">
        <v>762.3</v>
      </c>
      <c r="L32" s="342">
        <v>843.3</v>
      </c>
      <c r="M32" s="342">
        <v>779.8</v>
      </c>
      <c r="N32" s="366"/>
    </row>
    <row r="33" spans="1:14" s="148" customFormat="1" ht="11.25" customHeight="1">
      <c r="A33" s="252"/>
      <c r="B33" s="253"/>
      <c r="C33" s="39" t="s">
        <v>53</v>
      </c>
      <c r="D33" s="228"/>
      <c r="E33" s="157" t="s">
        <v>70</v>
      </c>
      <c r="F33" s="242"/>
      <c r="G33" s="365">
        <v>101.7</v>
      </c>
      <c r="H33" s="365">
        <v>124.8</v>
      </c>
      <c r="I33" s="365">
        <v>120.6</v>
      </c>
      <c r="J33" s="365">
        <v>112</v>
      </c>
      <c r="K33" s="334">
        <v>132.69999999999999</v>
      </c>
      <c r="L33" s="334">
        <v>153.9</v>
      </c>
      <c r="M33" s="342" t="s">
        <v>27</v>
      </c>
      <c r="N33" s="366"/>
    </row>
    <row r="34" spans="1:14" s="148" customFormat="1" ht="11.25" customHeight="1">
      <c r="A34" s="252"/>
      <c r="B34" s="253"/>
      <c r="C34" s="39" t="s">
        <v>54</v>
      </c>
      <c r="D34" s="228"/>
      <c r="E34" s="157" t="s">
        <v>71</v>
      </c>
      <c r="F34" s="242"/>
      <c r="G34" s="365">
        <v>340.3</v>
      </c>
      <c r="H34" s="365">
        <v>392.2</v>
      </c>
      <c r="I34" s="365">
        <v>451.8</v>
      </c>
      <c r="J34" s="365">
        <v>381</v>
      </c>
      <c r="K34" s="334">
        <v>426.2</v>
      </c>
      <c r="L34" s="334">
        <v>493.8</v>
      </c>
      <c r="M34" s="334">
        <v>509.7</v>
      </c>
      <c r="N34" s="366"/>
    </row>
    <row r="35" spans="1:14" s="148" customFormat="1" ht="11.25" customHeight="1">
      <c r="A35" s="252"/>
      <c r="B35" s="253"/>
      <c r="C35" s="39" t="s">
        <v>31</v>
      </c>
      <c r="D35" s="228"/>
      <c r="E35" s="157" t="s">
        <v>118</v>
      </c>
      <c r="F35" s="242"/>
      <c r="G35" s="365">
        <v>130</v>
      </c>
      <c r="H35" s="342">
        <v>145.80000000000001</v>
      </c>
      <c r="I35" s="365">
        <v>167.2</v>
      </c>
      <c r="J35" s="365">
        <v>166.2</v>
      </c>
      <c r="K35" s="334">
        <v>183.2</v>
      </c>
      <c r="L35" s="334">
        <v>220.3</v>
      </c>
      <c r="M35" s="334">
        <v>242.7</v>
      </c>
      <c r="N35" s="366"/>
    </row>
    <row r="36" spans="1:14" s="148" customFormat="1" ht="11.25" customHeight="1">
      <c r="A36" s="252"/>
      <c r="B36" s="253"/>
      <c r="C36" s="39" t="s">
        <v>55</v>
      </c>
      <c r="D36" s="228"/>
      <c r="E36" s="157" t="s">
        <v>184</v>
      </c>
      <c r="F36" s="242"/>
      <c r="G36" s="365">
        <v>120.9</v>
      </c>
      <c r="H36" s="365">
        <v>148.5</v>
      </c>
      <c r="I36" s="365">
        <v>173.7</v>
      </c>
      <c r="J36" s="365">
        <v>168.1</v>
      </c>
      <c r="K36" s="334">
        <v>200.1</v>
      </c>
      <c r="L36" s="334">
        <v>225</v>
      </c>
      <c r="M36" s="334">
        <v>249.4</v>
      </c>
      <c r="N36" s="366"/>
    </row>
    <row r="37" spans="1:14" s="148" customFormat="1" ht="11.25" customHeight="1">
      <c r="A37" s="252"/>
      <c r="B37" s="253"/>
      <c r="C37" s="39" t="s">
        <v>105</v>
      </c>
      <c r="D37" s="228"/>
      <c r="E37" s="157" t="s">
        <v>72</v>
      </c>
      <c r="F37" s="242"/>
      <c r="G37" s="365">
        <v>332</v>
      </c>
      <c r="H37" s="342">
        <v>409</v>
      </c>
      <c r="I37" s="365">
        <v>516.79999999999995</v>
      </c>
      <c r="J37" s="342">
        <v>414.5</v>
      </c>
      <c r="K37" s="342">
        <v>450.6</v>
      </c>
      <c r="L37" s="342">
        <v>492.9</v>
      </c>
      <c r="M37" s="342">
        <v>467.9</v>
      </c>
      <c r="N37" s="366"/>
    </row>
    <row r="38" spans="1:14" s="148" customFormat="1" ht="11.25" customHeight="1">
      <c r="A38" s="252"/>
      <c r="B38" s="253"/>
      <c r="C38" s="39" t="s">
        <v>56</v>
      </c>
      <c r="D38" s="228"/>
      <c r="E38" s="157" t="s">
        <v>135</v>
      </c>
      <c r="F38" s="242"/>
      <c r="G38" s="365">
        <v>195.7</v>
      </c>
      <c r="H38" s="365">
        <v>224.4</v>
      </c>
      <c r="I38" s="365">
        <v>242.9</v>
      </c>
      <c r="J38" s="342">
        <v>224.6</v>
      </c>
      <c r="K38" s="342">
        <v>219.7</v>
      </c>
      <c r="L38" s="334">
        <v>228.6</v>
      </c>
      <c r="M38" s="334">
        <v>207.1</v>
      </c>
      <c r="N38" s="366"/>
    </row>
    <row r="39" spans="1:14" s="148" customFormat="1" ht="11.25" customHeight="1">
      <c r="A39" s="252"/>
      <c r="B39" s="253"/>
      <c r="C39" s="39" t="s">
        <v>57</v>
      </c>
      <c r="D39" s="228"/>
      <c r="E39" s="157" t="s">
        <v>111</v>
      </c>
      <c r="F39" s="242"/>
      <c r="G39" s="342">
        <v>960.5</v>
      </c>
      <c r="H39" s="342">
        <v>1269</v>
      </c>
      <c r="I39" s="342">
        <v>1626</v>
      </c>
      <c r="J39" s="342">
        <v>1183.0999999999999</v>
      </c>
      <c r="K39" s="342">
        <v>1476.3</v>
      </c>
      <c r="L39" s="342">
        <v>1838.9</v>
      </c>
      <c r="M39" s="342">
        <v>1947.6</v>
      </c>
      <c r="N39" s="366"/>
    </row>
    <row r="40" spans="1:14" s="148" customFormat="1" ht="11.25" customHeight="1">
      <c r="A40" s="252"/>
      <c r="B40" s="253"/>
      <c r="C40" s="39" t="s">
        <v>34</v>
      </c>
      <c r="D40" s="229"/>
      <c r="E40" s="157" t="s">
        <v>120</v>
      </c>
      <c r="F40" s="242"/>
      <c r="G40" s="365">
        <v>365.1</v>
      </c>
      <c r="H40" s="365">
        <v>391.3</v>
      </c>
      <c r="I40" s="365">
        <v>485.5</v>
      </c>
      <c r="J40" s="365">
        <v>385.3</v>
      </c>
      <c r="K40" s="334">
        <v>457.8</v>
      </c>
      <c r="L40" s="334">
        <v>587.20000000000005</v>
      </c>
      <c r="M40" s="342" t="s">
        <v>27</v>
      </c>
      <c r="N40" s="366"/>
    </row>
    <row r="41" spans="1:14" s="148" customFormat="1" ht="11.25" customHeight="1">
      <c r="A41" s="252"/>
      <c r="B41" s="253"/>
      <c r="C41" s="39" t="s">
        <v>58</v>
      </c>
      <c r="D41" s="229"/>
      <c r="E41" s="157" t="s">
        <v>185</v>
      </c>
      <c r="F41" s="242"/>
      <c r="G41" s="342">
        <v>134</v>
      </c>
      <c r="H41" s="342">
        <v>163.30000000000001</v>
      </c>
      <c r="I41" s="342">
        <v>170.8</v>
      </c>
      <c r="J41" s="365">
        <v>183.7</v>
      </c>
      <c r="K41" s="334">
        <v>216.1</v>
      </c>
      <c r="L41" s="334">
        <v>243</v>
      </c>
      <c r="M41" s="334">
        <v>271.60000000000002</v>
      </c>
      <c r="N41" s="367"/>
    </row>
    <row r="42" spans="1:14" s="148" customFormat="1" ht="11.25" customHeight="1">
      <c r="A42" s="252"/>
      <c r="B42" s="253"/>
      <c r="C42" s="39" t="s">
        <v>35</v>
      </c>
      <c r="D42" s="228"/>
      <c r="E42" s="157" t="s">
        <v>186</v>
      </c>
      <c r="F42" s="242"/>
      <c r="G42" s="365">
        <v>255.9</v>
      </c>
      <c r="H42" s="365">
        <v>276.39999999999998</v>
      </c>
      <c r="I42" s="342">
        <v>264.2</v>
      </c>
      <c r="J42" s="365">
        <v>277.7</v>
      </c>
      <c r="K42" s="334">
        <v>356</v>
      </c>
      <c r="L42" s="334">
        <v>392.6</v>
      </c>
      <c r="M42" s="334">
        <v>375.8</v>
      </c>
      <c r="N42" s="367"/>
    </row>
    <row r="43" spans="1:14" s="148" customFormat="1" ht="11.25" customHeight="1">
      <c r="A43" s="252"/>
      <c r="B43" s="253"/>
      <c r="C43" s="39" t="s">
        <v>59</v>
      </c>
      <c r="D43" s="228"/>
      <c r="E43" s="157" t="s">
        <v>137</v>
      </c>
      <c r="F43" s="242"/>
      <c r="G43" s="342">
        <v>1215.5999999999999</v>
      </c>
      <c r="H43" s="342">
        <v>1407.8</v>
      </c>
      <c r="I43" s="365">
        <v>1550.8</v>
      </c>
      <c r="J43" s="342">
        <v>1428.7</v>
      </c>
      <c r="K43" s="342">
        <v>1362.6</v>
      </c>
      <c r="L43" s="334">
        <v>1447.1</v>
      </c>
      <c r="M43" s="334">
        <v>1334.5</v>
      </c>
      <c r="N43" s="367"/>
    </row>
    <row r="44" spans="1:14" s="148" customFormat="1" ht="11.25" customHeight="1">
      <c r="A44" s="252"/>
      <c r="B44" s="253"/>
      <c r="C44" s="39" t="s">
        <v>60</v>
      </c>
      <c r="D44" s="228"/>
      <c r="E44" s="157" t="s">
        <v>74</v>
      </c>
      <c r="F44" s="242"/>
      <c r="G44" s="365">
        <v>404.2</v>
      </c>
      <c r="H44" s="365">
        <v>473.1</v>
      </c>
      <c r="I44" s="365">
        <v>503.1</v>
      </c>
      <c r="J44" s="365">
        <v>413.5</v>
      </c>
      <c r="K44" s="334">
        <v>473.3</v>
      </c>
      <c r="L44" s="334">
        <v>553.20000000000005</v>
      </c>
      <c r="M44" s="334">
        <v>537.5</v>
      </c>
      <c r="N44" s="367"/>
    </row>
    <row r="45" spans="1:14" s="148" customFormat="1" ht="11.25" customHeight="1">
      <c r="A45" s="252"/>
      <c r="B45" s="253"/>
      <c r="C45" s="39" t="s">
        <v>61</v>
      </c>
      <c r="D45" s="228"/>
      <c r="E45" s="157" t="s">
        <v>75</v>
      </c>
      <c r="F45" s="242"/>
      <c r="G45" s="365">
        <v>438.3</v>
      </c>
      <c r="H45" s="365">
        <v>454.2</v>
      </c>
      <c r="I45" s="365">
        <v>489.2</v>
      </c>
      <c r="J45" s="342">
        <v>520.9</v>
      </c>
      <c r="K45" s="342">
        <v>584.9</v>
      </c>
      <c r="L45" s="342">
        <v>676.1</v>
      </c>
      <c r="M45" s="342">
        <v>666.3</v>
      </c>
      <c r="N45" s="367"/>
    </row>
    <row r="46" spans="1:14" s="148" customFormat="1" ht="11.25" customHeight="1">
      <c r="A46" s="252"/>
      <c r="B46" s="253"/>
      <c r="C46" s="39" t="s">
        <v>96</v>
      </c>
      <c r="D46" s="228"/>
      <c r="E46" s="157" t="s">
        <v>122</v>
      </c>
      <c r="F46" s="242"/>
      <c r="G46" s="365">
        <v>386</v>
      </c>
      <c r="H46" s="365">
        <v>403.3</v>
      </c>
      <c r="I46" s="365">
        <v>410.1</v>
      </c>
      <c r="J46" s="365">
        <v>390.1</v>
      </c>
      <c r="K46" s="334">
        <v>441.8</v>
      </c>
      <c r="L46" s="334">
        <v>477.2</v>
      </c>
      <c r="M46" s="334">
        <v>489.5</v>
      </c>
      <c r="N46" s="367"/>
    </row>
    <row r="47" spans="1:14" s="148" customFormat="1" ht="11.25" customHeight="1">
      <c r="A47" s="252"/>
      <c r="B47" s="253"/>
      <c r="C47" s="39" t="s">
        <v>146</v>
      </c>
      <c r="D47" s="228"/>
      <c r="E47" s="157" t="s">
        <v>121</v>
      </c>
      <c r="F47" s="242"/>
      <c r="G47" s="365">
        <v>198.7</v>
      </c>
      <c r="H47" s="365">
        <v>238</v>
      </c>
      <c r="I47" s="365">
        <v>262.89999999999998</v>
      </c>
      <c r="J47" s="365">
        <v>253.4</v>
      </c>
      <c r="K47" s="334">
        <v>305.2</v>
      </c>
      <c r="L47" s="334">
        <v>333.3</v>
      </c>
      <c r="M47" s="334">
        <v>351.3</v>
      </c>
      <c r="N47" s="367"/>
    </row>
    <row r="48" spans="1:14" s="148" customFormat="1" ht="11.25" customHeight="1">
      <c r="A48" s="252"/>
      <c r="B48" s="253"/>
      <c r="C48" s="39" t="s">
        <v>145</v>
      </c>
      <c r="D48" s="228"/>
      <c r="E48" s="157" t="s">
        <v>22</v>
      </c>
      <c r="F48" s="242"/>
      <c r="G48" s="365">
        <v>524.1</v>
      </c>
      <c r="H48" s="365">
        <v>640</v>
      </c>
      <c r="I48" s="365">
        <v>722</v>
      </c>
      <c r="J48" s="342">
        <v>606.4</v>
      </c>
      <c r="K48" s="342">
        <v>724</v>
      </c>
      <c r="L48" s="342">
        <v>766.9</v>
      </c>
      <c r="M48" s="342">
        <v>782.3</v>
      </c>
      <c r="N48" s="367"/>
    </row>
    <row r="49" spans="1:14" s="148" customFormat="1" ht="11.25" customHeight="1">
      <c r="A49" s="252"/>
      <c r="B49" s="253"/>
      <c r="C49" s="39" t="s">
        <v>62</v>
      </c>
      <c r="D49" s="228"/>
      <c r="E49" s="157" t="s">
        <v>177</v>
      </c>
      <c r="F49" s="242"/>
      <c r="G49" s="365">
        <v>2464.9</v>
      </c>
      <c r="H49" s="365">
        <v>2860</v>
      </c>
      <c r="I49" s="365">
        <v>2705.1</v>
      </c>
      <c r="J49" s="365">
        <v>2210.6</v>
      </c>
      <c r="K49" s="334">
        <v>2275.5</v>
      </c>
      <c r="L49" s="334">
        <v>2469.9</v>
      </c>
      <c r="M49" s="334">
        <v>2433.8000000000002</v>
      </c>
      <c r="N49" s="367"/>
    </row>
    <row r="50" spans="1:14" s="148" customFormat="1" ht="11.25" customHeight="1">
      <c r="A50" s="252"/>
      <c r="B50" s="253"/>
      <c r="C50" s="39" t="s">
        <v>97</v>
      </c>
      <c r="D50" s="228"/>
      <c r="E50" s="291" t="s">
        <v>296</v>
      </c>
      <c r="F50" s="242"/>
      <c r="G50" s="365">
        <v>13629.2</v>
      </c>
      <c r="H50" s="365">
        <v>14097.1</v>
      </c>
      <c r="I50" s="365">
        <v>14390.9</v>
      </c>
      <c r="J50" s="365">
        <v>13923.5</v>
      </c>
      <c r="K50" s="334">
        <v>14605.3</v>
      </c>
      <c r="L50" s="334">
        <v>15211.3</v>
      </c>
      <c r="M50" s="334">
        <v>15887.6</v>
      </c>
      <c r="N50" s="367"/>
    </row>
    <row r="51" spans="1:14" s="148" customFormat="1" ht="5.25" customHeight="1">
      <c r="A51" s="252"/>
      <c r="B51" s="256"/>
      <c r="C51" s="222"/>
      <c r="D51" s="222"/>
      <c r="E51" s="222"/>
      <c r="F51" s="223"/>
      <c r="G51" s="368"/>
      <c r="H51" s="368"/>
      <c r="I51" s="368"/>
      <c r="J51" s="368"/>
      <c r="K51" s="368"/>
      <c r="L51" s="368"/>
      <c r="M51" s="368"/>
      <c r="N51" s="369"/>
    </row>
    <row r="52" spans="1:14" s="148" customFormat="1" ht="106.5" customHeight="1">
      <c r="A52" s="252"/>
      <c r="B52" s="258"/>
      <c r="C52" s="421" t="s">
        <v>320</v>
      </c>
      <c r="D52" s="422"/>
      <c r="E52" s="422"/>
      <c r="F52" s="422"/>
      <c r="G52" s="422"/>
      <c r="H52" s="422"/>
      <c r="I52" s="422"/>
      <c r="J52" s="422"/>
      <c r="K52" s="422"/>
      <c r="L52" s="422"/>
      <c r="M52" s="422"/>
      <c r="N52" s="259"/>
    </row>
    <row r="53" spans="1:14" ht="12" customHeight="1">
      <c r="A53" s="1"/>
      <c r="B53" s="164"/>
      <c r="C53" s="171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66"/>
    </row>
    <row r="54" spans="1:14" ht="12" customHeight="1">
      <c r="A54" s="1"/>
      <c r="B54" s="164"/>
      <c r="C54" s="171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66"/>
    </row>
    <row r="55" spans="1:14" ht="12" customHeight="1">
      <c r="A55" s="1"/>
      <c r="B55" s="164"/>
      <c r="C55" s="171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66"/>
    </row>
  </sheetData>
  <mergeCells count="2">
    <mergeCell ref="C2:M2"/>
    <mergeCell ref="C52:M52"/>
  </mergeCells>
  <phoneticPr fontId="4" type="noConversion"/>
  <pageMargins left="0.6" right="0.48" top="1.1811023622047201" bottom="0.98" header="0.78740157480314998" footer="0.8"/>
  <pageSetup paperSize="9" scale="93" firstPageNumber="138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이름이 지정된 범위</vt:lpstr>
      </vt:variant>
      <vt:variant>
        <vt:i4>7</vt:i4>
      </vt:variant>
    </vt:vector>
  </HeadingPairs>
  <TitlesOfParts>
    <vt:vector size="20" baseType="lpstr">
      <vt:lpstr>1.국토면적및장래인구</vt:lpstr>
      <vt:lpstr>2.조출생률및조사망률</vt:lpstr>
      <vt:lpstr>3.실업률</vt:lpstr>
      <vt:lpstr>4.물가지수</vt:lpstr>
      <vt:lpstr>5.수출ㆍ수입</vt:lpstr>
      <vt:lpstr>6.수출입단가지수</vt:lpstr>
      <vt:lpstr>7.국제수지(경상수지)</vt:lpstr>
      <vt:lpstr>8.무역의존도</vt:lpstr>
      <vt:lpstr>9.국민총소득(당해년가격)</vt:lpstr>
      <vt:lpstr>10.1인당국민총소득(당해년가격)</vt:lpstr>
      <vt:lpstr>11.국내총생산(당해년가격)</vt:lpstr>
      <vt:lpstr>12.경제성장률</vt:lpstr>
      <vt:lpstr>13.남북한주요경제지표</vt:lpstr>
      <vt:lpstr>'1.국토면적및장래인구'!Print_Area</vt:lpstr>
      <vt:lpstr>'10.1인당국민총소득(당해년가격)'!Print_Area</vt:lpstr>
      <vt:lpstr>'11.국내총생산(당해년가격)'!Print_Area</vt:lpstr>
      <vt:lpstr>'12.경제성장률'!Print_Area</vt:lpstr>
      <vt:lpstr>'2.조출생률및조사망률'!Print_Area</vt:lpstr>
      <vt:lpstr>'3.실업률'!Print_Area</vt:lpstr>
      <vt:lpstr>'9.국민총소득(당해년가격)'!Print_Area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</dc:creator>
  <cp:lastModifiedBy>user</cp:lastModifiedBy>
  <cp:lastPrinted>2013-11-29T07:48:07Z</cp:lastPrinted>
  <dcterms:created xsi:type="dcterms:W3CDTF">2001-07-16T03:06:06Z</dcterms:created>
  <dcterms:modified xsi:type="dcterms:W3CDTF">2014-03-19T05:03:31Z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A3517F4">
    <vt:lpwstr/>
  </property>
  <property fmtid="{D5CDD505-2E9C-101B-9397-08002B2CF9AE}" pid="24" name="IVID2B0E1302">
    <vt:lpwstr/>
  </property>
  <property fmtid="{D5CDD505-2E9C-101B-9397-08002B2CF9AE}" pid="25" name="IVID332E19D7">
    <vt:lpwstr/>
  </property>
  <property fmtid="{D5CDD505-2E9C-101B-9397-08002B2CF9AE}" pid="26" name="IVID22261800">
    <vt:lpwstr/>
  </property>
  <property fmtid="{D5CDD505-2E9C-101B-9397-08002B2CF9AE}" pid="27" name="IVID325116DE">
    <vt:lpwstr/>
  </property>
  <property fmtid="{D5CDD505-2E9C-101B-9397-08002B2CF9AE}" pid="28" name="IVID272C0FEF">
    <vt:lpwstr/>
  </property>
  <property fmtid="{D5CDD505-2E9C-101B-9397-08002B2CF9AE}" pid="29" name="IVID143313F3">
    <vt:lpwstr/>
  </property>
  <property fmtid="{D5CDD505-2E9C-101B-9397-08002B2CF9AE}" pid="30" name="IVID194E1305">
    <vt:lpwstr/>
  </property>
  <property fmtid="{D5CDD505-2E9C-101B-9397-08002B2CF9AE}" pid="31" name="IVID3D5B12F0">
    <vt:lpwstr/>
  </property>
  <property fmtid="{D5CDD505-2E9C-101B-9397-08002B2CF9AE}" pid="32" name="IVIDB111503">
    <vt:lpwstr/>
  </property>
  <property fmtid="{D5CDD505-2E9C-101B-9397-08002B2CF9AE}" pid="33" name="IVIDA2610F0">
    <vt:lpwstr/>
  </property>
  <property fmtid="{D5CDD505-2E9C-101B-9397-08002B2CF9AE}" pid="34" name="IVID215B0FE5">
    <vt:lpwstr/>
  </property>
  <property fmtid="{D5CDD505-2E9C-101B-9397-08002B2CF9AE}" pid="35" name="IVIDB4311F4">
    <vt:lpwstr/>
  </property>
  <property fmtid="{D5CDD505-2E9C-101B-9397-08002B2CF9AE}" pid="36" name="IVID2D4B10DA">
    <vt:lpwstr/>
  </property>
  <property fmtid="{D5CDD505-2E9C-101B-9397-08002B2CF9AE}" pid="37" name="IVID3A1C15D3">
    <vt:lpwstr/>
  </property>
  <property fmtid="{D5CDD505-2E9C-101B-9397-08002B2CF9AE}" pid="38" name="IVID10042A38">
    <vt:lpwstr/>
  </property>
  <property fmtid="{D5CDD505-2E9C-101B-9397-08002B2CF9AE}" pid="39" name="IVIDF6113D9">
    <vt:lpwstr/>
  </property>
  <property fmtid="{D5CDD505-2E9C-101B-9397-08002B2CF9AE}" pid="40" name="IVID1A4B16FA">
    <vt:lpwstr/>
  </property>
  <property fmtid="{D5CDD505-2E9C-101B-9397-08002B2CF9AE}" pid="41" name="IVID133117D4">
    <vt:lpwstr/>
  </property>
  <property fmtid="{D5CDD505-2E9C-101B-9397-08002B2CF9AE}" pid="42" name="IVID2A5E1D03">
    <vt:lpwstr/>
  </property>
  <property fmtid="{D5CDD505-2E9C-101B-9397-08002B2CF9AE}" pid="43" name="IVID264116CE">
    <vt:lpwstr/>
  </property>
  <property fmtid="{D5CDD505-2E9C-101B-9397-08002B2CF9AE}" pid="44" name="IVIDC7B16DF">
    <vt:lpwstr/>
  </property>
  <property fmtid="{D5CDD505-2E9C-101B-9397-08002B2CF9AE}" pid="45" name="IVID173E1206">
    <vt:lpwstr/>
  </property>
  <property fmtid="{D5CDD505-2E9C-101B-9397-08002B2CF9AE}" pid="46" name="IVID232310EC">
    <vt:lpwstr/>
  </property>
  <property fmtid="{D5CDD505-2E9C-101B-9397-08002B2CF9AE}" pid="47" name="IVID133D1AE5">
    <vt:lpwstr/>
  </property>
  <property fmtid="{D5CDD505-2E9C-101B-9397-08002B2CF9AE}" pid="48" name="IVID307414D1">
    <vt:lpwstr/>
  </property>
  <property fmtid="{D5CDD505-2E9C-101B-9397-08002B2CF9AE}" pid="49" name="IVID344B1400">
    <vt:lpwstr/>
  </property>
  <property fmtid="{D5CDD505-2E9C-101B-9397-08002B2CF9AE}" pid="50" name="IVID135B1DF5">
    <vt:lpwstr/>
  </property>
  <property fmtid="{D5CDD505-2E9C-101B-9397-08002B2CF9AE}" pid="51" name="IVID1A3716D3">
    <vt:lpwstr/>
  </property>
  <property fmtid="{D5CDD505-2E9C-101B-9397-08002B2CF9AE}" pid="52" name="IVIDD1916DB">
    <vt:lpwstr/>
  </property>
  <property fmtid="{D5CDD505-2E9C-101B-9397-08002B2CF9AE}" pid="53" name="IVID11431AF1">
    <vt:lpwstr/>
  </property>
  <property fmtid="{D5CDD505-2E9C-101B-9397-08002B2CF9AE}" pid="54" name="IVID1B2C19F3">
    <vt:lpwstr/>
  </property>
  <property fmtid="{D5CDD505-2E9C-101B-9397-08002B2CF9AE}" pid="55" name="IVIDD5E0FE6">
    <vt:lpwstr/>
  </property>
  <property fmtid="{D5CDD505-2E9C-101B-9397-08002B2CF9AE}" pid="56" name="IVID254517FB">
    <vt:lpwstr/>
  </property>
  <property fmtid="{D5CDD505-2E9C-101B-9397-08002B2CF9AE}" pid="57" name="IVID162D1605">
    <vt:lpwstr/>
  </property>
  <property fmtid="{D5CDD505-2E9C-101B-9397-08002B2CF9AE}" pid="58" name="IVID1EDA2D4D">
    <vt:lpwstr/>
  </property>
  <property fmtid="{D5CDD505-2E9C-101B-9397-08002B2CF9AE}" pid="59" name="IVIDB4119D1">
    <vt:lpwstr/>
  </property>
  <property fmtid="{D5CDD505-2E9C-101B-9397-08002B2CF9AE}" pid="60" name="IVID31431201">
    <vt:lpwstr/>
  </property>
  <property fmtid="{D5CDD505-2E9C-101B-9397-08002B2CF9AE}" pid="61" name="IVID8531007">
    <vt:lpwstr/>
  </property>
  <property fmtid="{D5CDD505-2E9C-101B-9397-08002B2CF9AE}" pid="62" name="IVIDE6C12F1">
    <vt:lpwstr/>
  </property>
  <property fmtid="{D5CDD505-2E9C-101B-9397-08002B2CF9AE}" pid="63" name="IVID1E3F17E1">
    <vt:lpwstr/>
  </property>
  <property fmtid="{D5CDD505-2E9C-101B-9397-08002B2CF9AE}" pid="64" name="IVID1A2309F5">
    <vt:lpwstr/>
  </property>
  <property fmtid="{D5CDD505-2E9C-101B-9397-08002B2CF9AE}" pid="65" name="IVID240A1504">
    <vt:lpwstr/>
  </property>
  <property fmtid="{D5CDD505-2E9C-101B-9397-08002B2CF9AE}" pid="66" name="IVID1B6A17F5">
    <vt:lpwstr/>
  </property>
  <property fmtid="{D5CDD505-2E9C-101B-9397-08002B2CF9AE}" pid="67" name="IVID323F12E9">
    <vt:lpwstr/>
  </property>
  <property fmtid="{D5CDD505-2E9C-101B-9397-08002B2CF9AE}" pid="68" name="IVID176F15DD">
    <vt:lpwstr/>
  </property>
  <property fmtid="{D5CDD505-2E9C-101B-9397-08002B2CF9AE}" pid="69" name="IVID313112DF">
    <vt:lpwstr/>
  </property>
  <property fmtid="{D5CDD505-2E9C-101B-9397-08002B2CF9AE}" pid="70" name="IVID1B6814F9">
    <vt:lpwstr/>
  </property>
  <property fmtid="{D5CDD505-2E9C-101B-9397-08002B2CF9AE}" pid="71" name="IVID286519D0">
    <vt:lpwstr/>
  </property>
  <property fmtid="{D5CDD505-2E9C-101B-9397-08002B2CF9AE}" pid="72" name="IVID2C0C12E9">
    <vt:lpwstr/>
  </property>
  <property fmtid="{D5CDD505-2E9C-101B-9397-08002B2CF9AE}" pid="73" name="IVID234F1104">
    <vt:lpwstr/>
  </property>
  <property fmtid="{D5CDD505-2E9C-101B-9397-08002B2CF9AE}" pid="74" name="IVID254B18E0">
    <vt:lpwstr/>
  </property>
  <property fmtid="{D5CDD505-2E9C-101B-9397-08002B2CF9AE}" pid="75" name="IVIDFFA1129">
    <vt:lpwstr/>
  </property>
  <property fmtid="{D5CDD505-2E9C-101B-9397-08002B2CF9AE}" pid="76" name="IVID205F07F8">
    <vt:lpwstr/>
  </property>
  <property fmtid="{D5CDD505-2E9C-101B-9397-08002B2CF9AE}" pid="77" name="IVID1E4B0A0B">
    <vt:lpwstr/>
  </property>
  <property fmtid="{D5CDD505-2E9C-101B-9397-08002B2CF9AE}" pid="78" name="IVID3B2A17F7">
    <vt:lpwstr/>
  </property>
  <property fmtid="{D5CDD505-2E9C-101B-9397-08002B2CF9AE}" pid="79" name="IVID347110FD">
    <vt:lpwstr/>
  </property>
  <property fmtid="{D5CDD505-2E9C-101B-9397-08002B2CF9AE}" pid="80" name="IVID1F2218D1">
    <vt:lpwstr/>
  </property>
  <property fmtid="{D5CDD505-2E9C-101B-9397-08002B2CF9AE}" pid="81" name="IVID1E3A13D5">
    <vt:lpwstr/>
  </property>
  <property fmtid="{D5CDD505-2E9C-101B-9397-08002B2CF9AE}" pid="82" name="IVID23620AD4">
    <vt:lpwstr/>
  </property>
  <property fmtid="{D5CDD505-2E9C-101B-9397-08002B2CF9AE}" pid="83" name="IVIDD1916F7">
    <vt:lpwstr/>
  </property>
  <property fmtid="{D5CDD505-2E9C-101B-9397-08002B2CF9AE}" pid="84" name="IVID11600AFA">
    <vt:lpwstr/>
  </property>
  <property fmtid="{D5CDD505-2E9C-101B-9397-08002B2CF9AE}" pid="85" name="IVID244316D2">
    <vt:lpwstr/>
  </property>
  <property fmtid="{D5CDD505-2E9C-101B-9397-08002B2CF9AE}" pid="86" name="IVID8A935C05">
    <vt:lpwstr/>
  </property>
</Properties>
</file>