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30" windowWidth="15480" windowHeight="9990" tabRatio="824"/>
  </bookViews>
  <sheets>
    <sheet name="1.지역소득" sheetId="7" r:id="rId1"/>
    <sheet name="2.경제활동별 시내총생산(당해년가격)" sheetId="2" r:id="rId2"/>
    <sheet name="3.경제활동별시내총생산(기준년가격)" sheetId="4" r:id="rId3"/>
    <sheet name="4.시내총생산에대한지출(당해년가격)" sheetId="5" r:id="rId4"/>
    <sheet name="5.시내총생산에대한지출(기준년가격)" sheetId="3" r:id="rId5"/>
  </sheets>
  <definedNames>
    <definedName name="_xlnm.Print_Area" localSheetId="0">'1.지역소득'!$A$1:$J$41</definedName>
    <definedName name="_xlnm.Print_Area" localSheetId="1">'2.경제활동별 시내총생산(당해년가격)'!$A$1:$V$17</definedName>
    <definedName name="_xlnm.Print_Area" localSheetId="2">'3.경제활동별시내총생산(기준년가격)'!$A$1:$X$16</definedName>
    <definedName name="_xlnm.Print_Area" localSheetId="3">'4.시내총생산에대한지출(당해년가격)'!$A$1:$I$29</definedName>
    <definedName name="_xlnm.Print_Area" localSheetId="4">'5.시내총생산에대한지출(기준년가격)'!$A$1:$I$27</definedName>
  </definedNames>
  <calcPr calcId="124519" calcMode="manual"/>
</workbook>
</file>

<file path=xl/calcChain.xml><?xml version="1.0" encoding="utf-8"?>
<calcChain xmlns="http://schemas.openxmlformats.org/spreadsheetml/2006/main">
  <c r="B13" i="4"/>
  <c r="C13" i="2"/>
  <c r="B13" s="1"/>
</calcChain>
</file>

<file path=xl/sharedStrings.xml><?xml version="1.0" encoding="utf-8"?>
<sst xmlns="http://schemas.openxmlformats.org/spreadsheetml/2006/main" count="230" uniqueCount="156">
  <si>
    <t>광업</t>
  </si>
  <si>
    <t>제조업</t>
  </si>
  <si>
    <t>건설업</t>
  </si>
  <si>
    <t>순생산물세</t>
  </si>
  <si>
    <t>운수업</t>
  </si>
  <si>
    <t>기타</t>
  </si>
  <si>
    <t>단위 : 백만원</t>
    <phoneticPr fontId="2" type="noConversion"/>
  </si>
  <si>
    <t>자료 : 통계청</t>
    <phoneticPr fontId="2" type="noConversion"/>
  </si>
  <si>
    <t>총생산액</t>
    <phoneticPr fontId="2" type="noConversion"/>
  </si>
  <si>
    <t>(전국대비 비중)</t>
    <phoneticPr fontId="2" type="noConversion"/>
  </si>
  <si>
    <t>1.9</t>
    <phoneticPr fontId="2" type="noConversion"/>
  </si>
  <si>
    <t>농림어업</t>
    <phoneticPr fontId="2" type="noConversion"/>
  </si>
  <si>
    <t>제조업</t>
    <phoneticPr fontId="2" type="noConversion"/>
  </si>
  <si>
    <t>건설업</t>
    <phoneticPr fontId="2" type="noConversion"/>
  </si>
  <si>
    <t>민간소비</t>
    <phoneticPr fontId="2" type="noConversion"/>
  </si>
  <si>
    <t>정부소비</t>
    <phoneticPr fontId="2" type="noConversion"/>
  </si>
  <si>
    <t>건설투자</t>
    <phoneticPr fontId="2" type="noConversion"/>
  </si>
  <si>
    <t>설비투자</t>
    <phoneticPr fontId="2" type="noConversion"/>
  </si>
  <si>
    <t>지역총소득(명목)</t>
    <phoneticPr fontId="2" type="noConversion"/>
  </si>
  <si>
    <t>(지역내총생산 대비 수준)</t>
    <phoneticPr fontId="2" type="noConversion"/>
  </si>
  <si>
    <t>피용자보수</t>
    <phoneticPr fontId="2" type="noConversion"/>
  </si>
  <si>
    <t>증감</t>
    <phoneticPr fontId="2" type="noConversion"/>
  </si>
  <si>
    <t>지역내총생산및지출(명목)</t>
    <phoneticPr fontId="2" type="noConversion"/>
  </si>
  <si>
    <r>
      <t>개인소득</t>
    </r>
    <r>
      <rPr>
        <b/>
        <vertAlign val="superscript"/>
        <sz val="11"/>
        <rFont val="굴림"/>
        <family val="3"/>
        <charset val="129"/>
      </rPr>
      <t>6)</t>
    </r>
    <r>
      <rPr>
        <b/>
        <sz val="11"/>
        <rFont val="굴림"/>
        <family val="3"/>
        <charset val="129"/>
      </rPr>
      <t xml:space="preserve"> (명목)</t>
    </r>
    <phoneticPr fontId="2" type="noConversion"/>
  </si>
  <si>
    <t>1) 연쇄방식으로 계산한 성장률(개별업종 및 지출항목은 2005 기준년 가격 기준으로 작성한 실질증가율)</t>
    <phoneticPr fontId="2" type="noConversion"/>
  </si>
  <si>
    <t>2) G.도매 및 소매업 + … + S. 기타서비스업(하수폐기물처리, 원료재생 및 환경복원업 포함)</t>
    <phoneticPr fontId="2" type="noConversion"/>
  </si>
  <si>
    <t>…</t>
  </si>
  <si>
    <t>농림
어업</t>
    <phoneticPr fontId="2" type="noConversion"/>
  </si>
  <si>
    <t>Gross value added</t>
    <phoneticPr fontId="2" type="noConversion"/>
  </si>
  <si>
    <t>1. 지역소득</t>
    <phoneticPr fontId="2" type="noConversion"/>
  </si>
  <si>
    <r>
      <t>경제성장률(불변가격)</t>
    </r>
    <r>
      <rPr>
        <vertAlign val="superscript"/>
        <sz val="11"/>
        <color indexed="8"/>
        <rFont val="굴림"/>
        <family val="3"/>
        <charset val="129"/>
      </rPr>
      <t>1)</t>
    </r>
    <phoneticPr fontId="2" type="noConversion"/>
  </si>
  <si>
    <t>생
산</t>
    <phoneticPr fontId="2" type="noConversion"/>
  </si>
  <si>
    <t>지
출</t>
    <phoneticPr fontId="2" type="noConversion"/>
  </si>
  <si>
    <r>
      <t>생산구조</t>
    </r>
    <r>
      <rPr>
        <vertAlign val="superscript"/>
        <sz val="11"/>
        <color indexed="8"/>
        <rFont val="굴림"/>
        <family val="3"/>
        <charset val="129"/>
      </rPr>
      <t>3)</t>
    </r>
    <phoneticPr fontId="2" type="noConversion"/>
  </si>
  <si>
    <r>
      <t>지출구조</t>
    </r>
    <r>
      <rPr>
        <vertAlign val="superscript"/>
        <sz val="11"/>
        <color indexed="8"/>
        <rFont val="굴림"/>
        <family val="3"/>
        <charset val="129"/>
      </rPr>
      <t>4)</t>
    </r>
    <phoneticPr fontId="2" type="noConversion"/>
  </si>
  <si>
    <r>
      <t>서비스업</t>
    </r>
    <r>
      <rPr>
        <vertAlign val="superscript"/>
        <sz val="11"/>
        <color indexed="8"/>
        <rFont val="굴림"/>
        <family val="3"/>
        <charset val="129"/>
      </rPr>
      <t>2)</t>
    </r>
    <phoneticPr fontId="2" type="noConversion"/>
  </si>
  <si>
    <t>서비스업2)</t>
    <phoneticPr fontId="2" type="noConversion"/>
  </si>
  <si>
    <r>
      <t>소득구조</t>
    </r>
    <r>
      <rPr>
        <vertAlign val="superscript"/>
        <sz val="11"/>
        <color indexed="8"/>
        <rFont val="굴림"/>
        <family val="3"/>
        <charset val="129"/>
      </rPr>
      <t>5)</t>
    </r>
    <phoneticPr fontId="2" type="noConversion"/>
  </si>
  <si>
    <t>생산 및 수입세</t>
    <phoneticPr fontId="2" type="noConversion"/>
  </si>
  <si>
    <t>영업잉여및재산소득</t>
    <phoneticPr fontId="2" type="noConversion"/>
  </si>
  <si>
    <t>(명목증감률)</t>
    <phoneticPr fontId="2" type="noConversion"/>
  </si>
  <si>
    <t>2. 경제활동별 시내 총생산(당해년 가격)</t>
    <phoneticPr fontId="2" type="noConversion"/>
  </si>
  <si>
    <t>단위 : 백만원</t>
    <phoneticPr fontId="2" type="noConversion"/>
  </si>
  <si>
    <t>Mining &amp; quarrying</t>
    <phoneticPr fontId="2" type="noConversion"/>
  </si>
  <si>
    <t>총부가가치</t>
    <phoneticPr fontId="2" type="noConversion"/>
  </si>
  <si>
    <r>
      <t>도매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소매업</t>
    </r>
    <phoneticPr fontId="2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</si>
  <si>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음식점업</t>
    </r>
    <phoneticPr fontId="2" type="noConversion"/>
  </si>
  <si>
    <r>
      <t>정보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통신업</t>
    </r>
    <phoneticPr fontId="2" type="noConversion"/>
  </si>
  <si>
    <t>GRDP</t>
    <phoneticPr fontId="2" type="noConversion"/>
  </si>
  <si>
    <t>Transport</t>
    <phoneticPr fontId="2" type="noConversion"/>
  </si>
  <si>
    <t>금융 및 보험업</t>
    <phoneticPr fontId="2" type="noConversion"/>
  </si>
  <si>
    <r>
      <t>부동산업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입대업</t>
    </r>
    <phoneticPr fontId="2" type="noConversion"/>
  </si>
  <si>
    <t>사업서비스업</t>
    <phoneticPr fontId="2" type="noConversion"/>
  </si>
  <si>
    <t>Financial &amp; insurance</t>
    <phoneticPr fontId="2" type="noConversion"/>
  </si>
  <si>
    <t>Business service</t>
    <phoneticPr fontId="2" type="noConversion"/>
  </si>
  <si>
    <t>교육서비스업</t>
    <phoneticPr fontId="2" type="noConversion"/>
  </si>
  <si>
    <t>Education</t>
    <phoneticPr fontId="2" type="noConversion"/>
  </si>
  <si>
    <t>Others</t>
    <phoneticPr fontId="2" type="noConversion"/>
  </si>
  <si>
    <t>(1) Agriculture, forestry and fishing  (2) Manufacturing  (3) Electricity, gas steam and water-supply</t>
    <phoneticPr fontId="2" type="noConversion"/>
  </si>
  <si>
    <t>(4) Wholesale &amp; retail trade  (5) Accommodation and food service</t>
    <phoneticPr fontId="2" type="noConversion"/>
  </si>
  <si>
    <t>(6) Information and communication  (7) Real estate, renting and leasing</t>
    <phoneticPr fontId="2" type="noConversion"/>
  </si>
  <si>
    <t>(8) Public administration and defence &amp; compulsory social security  (9) Human health and social work</t>
    <phoneticPr fontId="2" type="noConversion"/>
  </si>
  <si>
    <t>(10) Arts, sports and recreation related service  (11) Taxes less subsidies on product</t>
    <phoneticPr fontId="2" type="noConversion"/>
  </si>
  <si>
    <t>자료 : 통계청</t>
  </si>
  <si>
    <t>4. 시내 총생산에 대한 지출(당해년 가격)</t>
    <phoneticPr fontId="2" type="noConversion"/>
  </si>
  <si>
    <t>최종소비지출 (1)</t>
    <phoneticPr fontId="2" type="noConversion"/>
  </si>
  <si>
    <t>민간최종소비지출 (2)</t>
    <phoneticPr fontId="2" type="noConversion"/>
  </si>
  <si>
    <t>가계최종소비지출 (3)</t>
    <phoneticPr fontId="2" type="noConversion"/>
  </si>
  <si>
    <t>가계에 봉사하는
민간비영리단체 (4)</t>
    <phoneticPr fontId="2" type="noConversion"/>
  </si>
  <si>
    <t>정부최종소비지출 (5)</t>
    <phoneticPr fontId="2" type="noConversion"/>
  </si>
  <si>
    <t>총자본형성 (6)</t>
    <phoneticPr fontId="2" type="noConversion"/>
  </si>
  <si>
    <t>총고정자본형성 (7)</t>
    <phoneticPr fontId="2" type="noConversion"/>
  </si>
  <si>
    <t>건설투자 (8)</t>
    <phoneticPr fontId="2" type="noConversion"/>
  </si>
  <si>
    <t>설비투자 (9)</t>
    <phoneticPr fontId="2" type="noConversion"/>
  </si>
  <si>
    <t>무형고정자산투자
(10)</t>
    <phoneticPr fontId="2" type="noConversion"/>
  </si>
  <si>
    <t>재고증감 (11)</t>
    <phoneticPr fontId="2" type="noConversion"/>
  </si>
  <si>
    <t>재화와 서비스 순이출 (12)</t>
    <phoneticPr fontId="2" type="noConversion"/>
  </si>
  <si>
    <t>재화 순이출 (13)</t>
    <phoneticPr fontId="2" type="noConversion"/>
  </si>
  <si>
    <t>서비스 순이출 (14)</t>
    <phoneticPr fontId="2" type="noConversion"/>
  </si>
  <si>
    <t>통계상불일치 (15)</t>
    <phoneticPr fontId="2" type="noConversion"/>
  </si>
  <si>
    <t>지역내총생산에대한지출 (16)</t>
    <phoneticPr fontId="2" type="noConversion"/>
  </si>
  <si>
    <t>Source : Statistics Korea</t>
    <phoneticPr fontId="2" type="noConversion"/>
  </si>
  <si>
    <t>(1) Final consumption exxpendirure  (2) Private  (3) Households  (4) NPISHs  (5) Government</t>
  </si>
  <si>
    <t>(1) Final consumption exxpendirure  (2) Private  (3) Households  (4) NPISHs  (5) Government</t>
    <phoneticPr fontId="2" type="noConversion"/>
  </si>
  <si>
    <t>(6) Gross capital formation  (7) Gross fixed capital formation  (8) Construction  (9) Facilities investment</t>
  </si>
  <si>
    <t>(6) Gross capital formation  (7) Gross fixed capital formation  (8) Construction  (9) Facilities investment</t>
    <phoneticPr fontId="2" type="noConversion"/>
  </si>
  <si>
    <t>(10) Intangivle fixed assets  (11) Changes in inventories  (12) Net shipping-out of goods and services</t>
  </si>
  <si>
    <t>(10) Intangivle fixed assets  (11) Changes in inventories  (12) Net shipping-out of goods and services</t>
    <phoneticPr fontId="2" type="noConversion"/>
  </si>
  <si>
    <t>(13) Net shipping-out of goods  (14) Net shipping-out of services  (15) Statistical discrepancy</t>
  </si>
  <si>
    <t>(13) Net shipping-out of goods  (14) Net shipping-out of services  (15) Statistical discrepancy</t>
    <phoneticPr fontId="2" type="noConversion"/>
  </si>
  <si>
    <t>(16) Expenditure on GRDP</t>
  </si>
  <si>
    <t>(16) Expenditure on GRDP</t>
    <phoneticPr fontId="2" type="noConversion"/>
  </si>
  <si>
    <t>5. 시내 총생산에 대한 지출(기준년 가격)</t>
    <phoneticPr fontId="2" type="noConversion"/>
  </si>
  <si>
    <t>Unit : million won</t>
    <phoneticPr fontId="2" type="noConversion"/>
  </si>
  <si>
    <r>
      <t>전기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가스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증기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수도사업</t>
    </r>
    <phoneticPr fontId="2" type="noConversion"/>
  </si>
  <si>
    <t>3) 총부가가치(기초가격, 명목) = 100,  4) 지역내총생산에 대한 지출(명목) = 100</t>
    <phoneticPr fontId="2" type="noConversion"/>
  </si>
  <si>
    <t>5) 지역총소득(명목) = 100,  6) 개인부문 총처분가능소득</t>
    <phoneticPr fontId="2" type="noConversion"/>
  </si>
  <si>
    <t>Source : Statistics Korea</t>
    <phoneticPr fontId="2" type="noConversion"/>
  </si>
  <si>
    <t>Unit : million won</t>
    <phoneticPr fontId="2" type="noConversion"/>
  </si>
  <si>
    <t>Construction</t>
    <phoneticPr fontId="2" type="noConversion"/>
  </si>
  <si>
    <t>공공행정,국방 및 사회보장행정</t>
    <phoneticPr fontId="2" type="noConversion"/>
  </si>
  <si>
    <t>보건업 및 사회복지서비스업</t>
    <phoneticPr fontId="2" type="noConversion"/>
  </si>
  <si>
    <r>
      <t>예술</t>
    </r>
    <r>
      <rPr>
        <sz val="10"/>
        <color indexed="8"/>
        <rFont val="Arial Narrow"/>
        <family val="2"/>
      </rPr>
      <t>,</t>
    </r>
    <r>
      <rPr>
        <sz val="10"/>
        <color indexed="8"/>
        <rFont val="돋움"/>
        <family val="3"/>
        <charset val="129"/>
      </rPr>
      <t>스포츠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여가관련서비스업</t>
    </r>
    <phoneticPr fontId="2" type="noConversion"/>
  </si>
  <si>
    <t>연     별</t>
    <phoneticPr fontId="2" type="noConversion"/>
  </si>
  <si>
    <t>Year</t>
    <phoneticPr fontId="2" type="noConversion"/>
  </si>
  <si>
    <r>
      <rPr>
        <sz val="11"/>
        <color indexed="8"/>
        <rFont val="돋움"/>
        <family val="3"/>
        <charset val="129"/>
      </rPr>
      <t>금융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보험업</t>
    </r>
    <phoneticPr fontId="2" type="noConversion"/>
  </si>
  <si>
    <r>
      <rPr>
        <sz val="11"/>
        <color indexed="8"/>
        <rFont val="돋움"/>
        <family val="3"/>
        <charset val="129"/>
      </rPr>
      <t>부동산업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입대업</t>
    </r>
    <phoneticPr fontId="2" type="noConversion"/>
  </si>
  <si>
    <r>
      <rPr>
        <sz val="11"/>
        <color indexed="8"/>
        <rFont val="돋움"/>
        <family val="3"/>
        <charset val="129"/>
      </rPr>
      <t>사업서비스업</t>
    </r>
    <phoneticPr fontId="2" type="noConversion"/>
  </si>
  <si>
    <r>
      <rPr>
        <sz val="11"/>
        <color indexed="8"/>
        <rFont val="돋움"/>
        <family val="3"/>
        <charset val="129"/>
      </rPr>
      <t>공공행정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국방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사회보장행정</t>
    </r>
    <phoneticPr fontId="2" type="noConversion"/>
  </si>
  <si>
    <r>
      <rPr>
        <sz val="11"/>
        <color indexed="8"/>
        <rFont val="돋움"/>
        <family val="3"/>
        <charset val="129"/>
      </rPr>
      <t>교육서비스업</t>
    </r>
    <phoneticPr fontId="2" type="noConversion"/>
  </si>
  <si>
    <r>
      <rPr>
        <sz val="11"/>
        <color indexed="8"/>
        <rFont val="돋움"/>
        <family val="3"/>
        <charset val="129"/>
      </rPr>
      <t>보건업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사회복지서비스업</t>
    </r>
    <phoneticPr fontId="2" type="noConversion"/>
  </si>
  <si>
    <r>
      <rPr>
        <sz val="11"/>
        <color indexed="8"/>
        <rFont val="돋움"/>
        <family val="3"/>
        <charset val="129"/>
      </rPr>
      <t>예술</t>
    </r>
    <r>
      <rPr>
        <sz val="11"/>
        <color indexed="8"/>
        <rFont val="Arial Narrow"/>
        <family val="2"/>
      </rPr>
      <t>,</t>
    </r>
    <r>
      <rPr>
        <sz val="11"/>
        <color indexed="8"/>
        <rFont val="돋움"/>
        <family val="3"/>
        <charset val="129"/>
      </rPr>
      <t>스포츠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여가관련서비스업</t>
    </r>
    <phoneticPr fontId="2" type="noConversion"/>
  </si>
  <si>
    <r>
      <rPr>
        <sz val="11"/>
        <color indexed="8"/>
        <rFont val="돋움"/>
        <family val="3"/>
        <charset val="129"/>
      </rPr>
      <t>기타</t>
    </r>
  </si>
  <si>
    <r>
      <rPr>
        <sz val="11"/>
        <color indexed="8"/>
        <rFont val="돋움"/>
        <family val="3"/>
        <charset val="129"/>
      </rPr>
      <t>정보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통신업</t>
    </r>
    <phoneticPr fontId="2" type="noConversion"/>
  </si>
  <si>
    <t xml:space="preserve">
GRDP</t>
    <phoneticPr fontId="2" type="noConversion"/>
  </si>
  <si>
    <t xml:space="preserve">
Construction</t>
    <phoneticPr fontId="2" type="noConversion"/>
  </si>
  <si>
    <t xml:space="preserve">
Transport</t>
    <phoneticPr fontId="2" type="noConversion"/>
  </si>
  <si>
    <t xml:space="preserve">
Education</t>
    <phoneticPr fontId="2" type="noConversion"/>
  </si>
  <si>
    <t xml:space="preserve">
Others</t>
    <phoneticPr fontId="2" type="noConversion"/>
  </si>
  <si>
    <t>560 | 소득</t>
    <phoneticPr fontId="2" type="noConversion"/>
  </si>
  <si>
    <t>Income | 561</t>
    <phoneticPr fontId="2" type="noConversion"/>
  </si>
  <si>
    <t>562 | 소득</t>
    <phoneticPr fontId="2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</si>
  <si>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</si>
  <si>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t>숙박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 xml:space="preserve">및
</t>
    </r>
    <r>
      <rPr>
        <sz val="11"/>
        <color indexed="8"/>
        <rFont val="돋움"/>
        <family val="3"/>
        <charset val="129"/>
      </rPr>
      <t>음식점업</t>
    </r>
    <phoneticPr fontId="2" type="noConversion"/>
  </si>
  <si>
    <t>순생산
물세</t>
    <phoneticPr fontId="2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</si>
  <si>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</si>
  <si>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Income | 559</t>
    <phoneticPr fontId="2" type="noConversion"/>
  </si>
  <si>
    <t>단위 : 조원, 1인당 천원, %, %p</t>
    <phoneticPr fontId="2" type="noConversion"/>
  </si>
  <si>
    <t>Unit : trillion won, thousand won per person, %, %p</t>
    <phoneticPr fontId="2" type="noConversion"/>
  </si>
  <si>
    <t>구성항목별</t>
    <phoneticPr fontId="2" type="noConversion"/>
  </si>
  <si>
    <t>지역내총생산</t>
    <phoneticPr fontId="2" type="noConversion"/>
  </si>
  <si>
    <t xml:space="preserve"> </t>
    <phoneticPr fontId="2" type="noConversion"/>
  </si>
  <si>
    <t>개인소득</t>
    <phoneticPr fontId="2" type="noConversion"/>
  </si>
  <si>
    <t>Expenditure on GRDP(At constant prices)</t>
    <phoneticPr fontId="2" type="noConversion"/>
  </si>
  <si>
    <t>Expenditure of GRDP(At current prices)</t>
    <phoneticPr fontId="2" type="noConversion"/>
  </si>
  <si>
    <t>GRDP by Economic Activity(at constant prices)</t>
    <phoneticPr fontId="2" type="noConversion"/>
  </si>
  <si>
    <t>GRDP by Economic Activity(at current prices)</t>
    <phoneticPr fontId="2" type="noConversion"/>
  </si>
  <si>
    <t>Regional Income</t>
    <phoneticPr fontId="2" type="noConversion"/>
  </si>
  <si>
    <t>Source : Statistics Korea</t>
    <phoneticPr fontId="2" type="noConversion"/>
  </si>
  <si>
    <t>총부가가치</t>
    <phoneticPr fontId="2" type="noConversion"/>
  </si>
  <si>
    <t>Gross value added</t>
    <phoneticPr fontId="2" type="noConversion"/>
  </si>
  <si>
    <t>Gross value added</t>
    <phoneticPr fontId="2" type="noConversion"/>
  </si>
  <si>
    <t>GRDP by Economic Activity(at constant prices)(Cont'd)</t>
    <phoneticPr fontId="2" type="noConversion"/>
  </si>
  <si>
    <t>Income | 561</t>
    <phoneticPr fontId="2" type="noConversion"/>
  </si>
  <si>
    <t>자료 : 통계청</t>
    <phoneticPr fontId="2" type="noConversion"/>
  </si>
  <si>
    <t>(1) Agriculture, forestry and fishing  (2) Manufacturing  (3) Electricity, gas steam and water-supply</t>
    <phoneticPr fontId="2" type="noConversion"/>
  </si>
  <si>
    <t>564 | 소득</t>
    <phoneticPr fontId="2" type="noConversion"/>
  </si>
  <si>
    <t>Income | 563</t>
    <phoneticPr fontId="2" type="noConversion"/>
  </si>
  <si>
    <t>1인당
주요지표</t>
    <phoneticPr fontId="2" type="noConversion"/>
  </si>
  <si>
    <t>3. 경제활동별 시내 총생산(기준년 가격)(2-1)</t>
    <phoneticPr fontId="2" type="noConversion"/>
  </si>
  <si>
    <t>3. 경제활동별 시내 총생산(기준년 가격)(2-2)</t>
    <phoneticPr fontId="2" type="noConversion"/>
  </si>
  <si>
    <t>총부가가치</t>
    <phoneticPr fontId="2" type="noConversion"/>
  </si>
  <si>
    <t>Year</t>
    <phoneticPr fontId="2" type="noConversion"/>
  </si>
  <si>
    <t>연    별</t>
    <phoneticPr fontId="2" type="noConversion"/>
  </si>
  <si>
    <t>연    별</t>
    <phoneticPr fontId="2" type="noConversion"/>
  </si>
  <si>
    <t xml:space="preserve">(4) Wholesale &amp; retail trade  (5) Accommodation and food service   (6) Information and communication 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</si>
</sst>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-* #,##0.0_-;\-* #,##0.0_-;_-* &quot;-&quot;_-;_-@_-"/>
    <numFmt numFmtId="177" formatCode="#,##0_ "/>
    <numFmt numFmtId="178" formatCode="#,##0.0_);\(#,##0.0\)"/>
    <numFmt numFmtId="179" formatCode="#,##0.0_ "/>
    <numFmt numFmtId="180" formatCode="\(#,##0.0\)"/>
    <numFmt numFmtId="181" formatCode="\(#,##0.0\);\(\-#,##0.0\);\(#,##0.0\)"/>
    <numFmt numFmtId="182" formatCode="\(0\)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color indexed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23"/>
      <color indexed="8"/>
      <name val="Asia견명조"/>
      <family val="1"/>
      <charset val="129"/>
    </font>
    <font>
      <sz val="10"/>
      <color indexed="8"/>
      <name val="바탕"/>
      <family val="1"/>
      <charset val="129"/>
    </font>
    <font>
      <b/>
      <sz val="10"/>
      <color indexed="8"/>
      <name val="바탕"/>
      <family val="1"/>
      <charset val="129"/>
    </font>
    <font>
      <sz val="10"/>
      <color indexed="8"/>
      <name val="HY중고딕"/>
      <family val="1"/>
      <charset val="129"/>
    </font>
    <font>
      <sz val="11"/>
      <color indexed="8"/>
      <name val="바탕체"/>
      <family val="1"/>
      <charset val="129"/>
    </font>
    <font>
      <sz val="10"/>
      <name val="HY중고딕"/>
      <family val="1"/>
      <charset val="129"/>
    </font>
    <font>
      <sz val="23"/>
      <name val="Asia견명조"/>
      <family val="1"/>
      <charset val="129"/>
    </font>
    <font>
      <sz val="10"/>
      <name val="바탕"/>
      <family val="1"/>
      <charset val="129"/>
    </font>
    <font>
      <sz val="11"/>
      <name val="Arial Narrow"/>
      <family val="2"/>
    </font>
    <font>
      <b/>
      <sz val="11"/>
      <name val="굴림"/>
      <family val="3"/>
      <charset val="129"/>
    </font>
    <font>
      <vertAlign val="superscript"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vertAlign val="superscript"/>
      <sz val="11"/>
      <name val="굴림"/>
      <family val="3"/>
      <charset val="129"/>
    </font>
    <font>
      <sz val="11"/>
      <name val="바탕체"/>
      <family val="1"/>
      <charset val="129"/>
    </font>
    <font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10"/>
      <color indexed="8"/>
      <name val="Arial Narrow"/>
      <family val="2"/>
    </font>
    <font>
      <sz val="10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rgb="FFFF0000"/>
      <name val="바탕체"/>
      <family val="1"/>
      <charset val="129"/>
    </font>
    <font>
      <b/>
      <sz val="11"/>
      <color indexed="63"/>
      <name val="굴림"/>
      <family val="3"/>
      <charset val="129"/>
    </font>
    <font>
      <sz val="18"/>
      <color indexed="8"/>
      <name val="Asia견명조"/>
      <family val="3"/>
      <charset val="129"/>
    </font>
    <font>
      <sz val="18"/>
      <name val="Asia견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right" vertical="top"/>
    </xf>
    <xf numFmtId="0" fontId="10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0" fontId="5" fillId="0" borderId="5" xfId="0" applyFont="1" applyFill="1" applyBorder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6" xfId="0" applyFont="1" applyBorder="1">
      <alignment vertical="center"/>
    </xf>
    <xf numFmtId="0" fontId="17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18" fillId="0" borderId="0" xfId="0" applyFont="1" applyBorder="1">
      <alignment vertical="center"/>
    </xf>
    <xf numFmtId="0" fontId="20" fillId="0" borderId="0" xfId="0" applyFont="1" applyBorder="1">
      <alignment vertical="center"/>
    </xf>
    <xf numFmtId="179" fontId="20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distributed" vertical="center" wrapText="1" indent="1"/>
    </xf>
    <xf numFmtId="0" fontId="5" fillId="0" borderId="0" xfId="0" applyFont="1" applyBorder="1" applyAlignment="1">
      <alignment horizontal="distributed" vertical="center" wrapText="1" indent="1"/>
    </xf>
    <xf numFmtId="0" fontId="5" fillId="0" borderId="12" xfId="0" applyFont="1" applyBorder="1" applyAlignment="1">
      <alignment horizontal="distributed" vertical="center" wrapText="1" indent="1"/>
    </xf>
    <xf numFmtId="179" fontId="18" fillId="0" borderId="0" xfId="0" applyNumberFormat="1" applyFont="1">
      <alignment vertical="center"/>
    </xf>
    <xf numFmtId="0" fontId="18" fillId="0" borderId="0" xfId="0" applyFont="1">
      <alignment vertical="center"/>
    </xf>
    <xf numFmtId="179" fontId="20" fillId="0" borderId="0" xfId="0" applyNumberFormat="1" applyFont="1">
      <alignment vertical="center"/>
    </xf>
    <xf numFmtId="0" fontId="20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 indent="1"/>
    </xf>
    <xf numFmtId="0" fontId="16" fillId="0" borderId="0" xfId="0" applyFont="1" applyBorder="1">
      <alignment vertical="center"/>
    </xf>
    <xf numFmtId="0" fontId="22" fillId="0" borderId="0" xfId="0" applyFont="1">
      <alignment vertical="center"/>
    </xf>
    <xf numFmtId="177" fontId="5" fillId="0" borderId="0" xfId="1" applyNumberFormat="1" applyFont="1" applyBorder="1" applyAlignment="1">
      <alignment horizontal="right" vertical="center" wrapText="1"/>
    </xf>
    <xf numFmtId="177" fontId="5" fillId="0" borderId="0" xfId="1" applyNumberFormat="1" applyFont="1" applyBorder="1" applyAlignment="1">
      <alignment horizontal="right" vertical="center" shrinkToFit="1"/>
    </xf>
    <xf numFmtId="176" fontId="5" fillId="0" borderId="0" xfId="1" applyNumberFormat="1" applyFont="1" applyBorder="1" applyAlignment="1">
      <alignment horizontal="right" vertical="center" wrapText="1"/>
    </xf>
    <xf numFmtId="176" fontId="5" fillId="0" borderId="0" xfId="1" applyNumberFormat="1" applyFont="1" applyBorder="1" applyAlignment="1">
      <alignment horizontal="right" vertical="center" shrinkToFit="1"/>
    </xf>
    <xf numFmtId="41" fontId="5" fillId="0" borderId="0" xfId="1" applyFont="1" applyBorder="1" applyAlignment="1">
      <alignment horizontal="right" vertical="center" shrinkToFit="1"/>
    </xf>
    <xf numFmtId="0" fontId="10" fillId="0" borderId="0" xfId="0" applyFont="1" applyFill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23" fillId="0" borderId="0" xfId="0" applyFont="1" applyBorder="1" applyAlignment="1">
      <alignment horizontal="distributed" vertical="center" indent="1"/>
    </xf>
    <xf numFmtId="37" fontId="24" fillId="0" borderId="18" xfId="0" applyNumberFormat="1" applyFont="1" applyFill="1" applyBorder="1" applyAlignment="1">
      <alignment horizontal="right" vertical="center" wrapText="1"/>
    </xf>
    <xf numFmtId="37" fontId="24" fillId="0" borderId="0" xfId="0" applyNumberFormat="1" applyFont="1" applyFill="1" applyBorder="1" applyAlignment="1">
      <alignment horizontal="right" vertical="center" wrapText="1"/>
    </xf>
    <xf numFmtId="37" fontId="24" fillId="0" borderId="19" xfId="0" applyNumberFormat="1" applyFont="1" applyFill="1" applyBorder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>
      <alignment vertical="center" shrinkToFit="1"/>
    </xf>
    <xf numFmtId="3" fontId="10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179" fontId="16" fillId="0" borderId="0" xfId="0" applyNumberFormat="1" applyFont="1" applyBorder="1" applyAlignment="1">
      <alignment horizontal="right" vertical="center" indent="1"/>
    </xf>
    <xf numFmtId="0" fontId="16" fillId="0" borderId="0" xfId="0" applyFont="1" applyBorder="1" applyAlignment="1">
      <alignment horizontal="left" vertical="center"/>
    </xf>
    <xf numFmtId="179" fontId="16" fillId="0" borderId="0" xfId="0" applyNumberFormat="1" applyFont="1" applyBorder="1" applyAlignment="1">
      <alignment horizontal="right" vertical="center"/>
    </xf>
    <xf numFmtId="179" fontId="18" fillId="0" borderId="6" xfId="0" applyNumberFormat="1" applyFont="1" applyFill="1" applyBorder="1" applyAlignment="1">
      <alignment horizontal="right" vertical="center" indent="1"/>
    </xf>
    <xf numFmtId="181" fontId="20" fillId="0" borderId="0" xfId="0" applyNumberFormat="1" applyFont="1" applyFill="1" applyBorder="1" applyAlignment="1">
      <alignment horizontal="right" vertical="center" indent="1"/>
    </xf>
    <xf numFmtId="179" fontId="20" fillId="0" borderId="11" xfId="0" applyNumberFormat="1" applyFont="1" applyFill="1" applyBorder="1" applyAlignment="1">
      <alignment horizontal="right" vertical="center" indent="1"/>
    </xf>
    <xf numFmtId="179" fontId="20" fillId="0" borderId="0" xfId="0" applyNumberFormat="1" applyFont="1" applyFill="1" applyBorder="1" applyAlignment="1">
      <alignment horizontal="right" vertical="center" indent="1"/>
    </xf>
    <xf numFmtId="179" fontId="20" fillId="0" borderId="12" xfId="0" applyNumberFormat="1" applyFont="1" applyFill="1" applyBorder="1" applyAlignment="1">
      <alignment horizontal="right" vertical="center" indent="1"/>
    </xf>
    <xf numFmtId="179" fontId="18" fillId="0" borderId="11" xfId="0" applyNumberFormat="1" applyFont="1" applyFill="1" applyBorder="1" applyAlignment="1">
      <alignment horizontal="right" vertical="center" indent="1"/>
    </xf>
    <xf numFmtId="179" fontId="20" fillId="0" borderId="5" xfId="0" applyNumberFormat="1" applyFont="1" applyFill="1" applyBorder="1" applyAlignment="1">
      <alignment horizontal="right" vertical="center" indent="1"/>
    </xf>
    <xf numFmtId="0" fontId="27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9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7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right" vertical="center"/>
    </xf>
    <xf numFmtId="177" fontId="20" fillId="0" borderId="11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177" fontId="20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7" fontId="30" fillId="2" borderId="0" xfId="0" applyNumberFormat="1" applyFont="1" applyFill="1" applyBorder="1" applyAlignment="1">
      <alignment horizontal="right" vertical="center" wrapText="1"/>
    </xf>
    <xf numFmtId="177" fontId="30" fillId="0" borderId="0" xfId="0" applyNumberFormat="1" applyFont="1" applyBorder="1" applyAlignment="1">
      <alignment horizontal="right" vertical="center" wrapText="1"/>
    </xf>
    <xf numFmtId="176" fontId="6" fillId="0" borderId="0" xfId="1" applyNumberFormat="1" applyFont="1" applyBorder="1" applyAlignment="1">
      <alignment horizontal="right" vertical="center" shrinkToFit="1"/>
    </xf>
    <xf numFmtId="41" fontId="6" fillId="0" borderId="0" xfId="1" applyFont="1" applyBorder="1" applyAlignment="1">
      <alignment horizontal="right" vertical="center" shrinkToFit="1"/>
    </xf>
    <xf numFmtId="37" fontId="25" fillId="0" borderId="23" xfId="0" applyNumberFormat="1" applyFont="1" applyFill="1" applyBorder="1" applyAlignment="1">
      <alignment horizontal="right" vertical="center" shrinkToFit="1"/>
    </xf>
    <xf numFmtId="37" fontId="25" fillId="0" borderId="3" xfId="0" applyNumberFormat="1" applyFont="1" applyFill="1" applyBorder="1" applyAlignment="1">
      <alignment horizontal="right" vertical="center" shrinkToFit="1"/>
    </xf>
    <xf numFmtId="37" fontId="25" fillId="0" borderId="3" xfId="0" applyNumberFormat="1" applyFont="1" applyFill="1" applyBorder="1" applyAlignment="1">
      <alignment vertical="center" shrinkToFit="1"/>
    </xf>
    <xf numFmtId="37" fontId="25" fillId="0" borderId="24" xfId="0" applyNumberFormat="1" applyFont="1" applyFill="1" applyBorder="1" applyAlignment="1">
      <alignment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top"/>
    </xf>
    <xf numFmtId="0" fontId="31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top" wrapText="1" shrinkToFit="1"/>
    </xf>
    <xf numFmtId="3" fontId="5" fillId="0" borderId="14" xfId="0" applyNumberFormat="1" applyFont="1" applyBorder="1" applyAlignment="1">
      <alignment horizontal="right" vertical="center" wrapText="1" shrinkToFit="1"/>
    </xf>
    <xf numFmtId="37" fontId="5" fillId="0" borderId="14" xfId="0" applyNumberFormat="1" applyFont="1" applyBorder="1" applyAlignment="1">
      <alignment horizontal="right" vertical="center" wrapText="1" shrinkToFit="1"/>
    </xf>
    <xf numFmtId="3" fontId="5" fillId="0" borderId="14" xfId="0" applyNumberFormat="1" applyFont="1" applyBorder="1" applyAlignment="1">
      <alignment vertical="center" wrapText="1" shrinkToFit="1"/>
    </xf>
    <xf numFmtId="3" fontId="5" fillId="0" borderId="6" xfId="0" applyNumberFormat="1" applyFont="1" applyBorder="1" applyAlignment="1">
      <alignment vertical="center" shrinkToFit="1"/>
    </xf>
    <xf numFmtId="3" fontId="5" fillId="0" borderId="0" xfId="0" applyNumberFormat="1" applyFont="1" applyBorder="1" applyAlignment="1">
      <alignment vertical="center" shrinkToFit="1"/>
    </xf>
    <xf numFmtId="3" fontId="5" fillId="0" borderId="0" xfId="0" applyNumberFormat="1" applyFont="1" applyBorder="1" applyAlignment="1">
      <alignment horizontal="right" vertical="center" wrapText="1" shrinkToFit="1"/>
    </xf>
    <xf numFmtId="37" fontId="5" fillId="0" borderId="0" xfId="0" applyNumberFormat="1" applyFont="1" applyBorder="1" applyAlignment="1">
      <alignment horizontal="right" vertical="center" wrapText="1" shrinkToFit="1"/>
    </xf>
    <xf numFmtId="3" fontId="5" fillId="0" borderId="0" xfId="0" applyNumberFormat="1" applyFont="1" applyBorder="1" applyAlignment="1">
      <alignment vertical="center" wrapText="1" shrinkToFit="1"/>
    </xf>
    <xf numFmtId="3" fontId="5" fillId="0" borderId="6" xfId="0" applyNumberFormat="1" applyFont="1" applyBorder="1" applyAlignment="1">
      <alignment horizontal="right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6" fillId="0" borderId="69" xfId="0" applyFont="1" applyBorder="1" applyAlignment="1">
      <alignment horizontal="center" vertical="center" wrapText="1"/>
    </xf>
    <xf numFmtId="3" fontId="6" fillId="0" borderId="68" xfId="0" applyNumberFormat="1" applyFont="1" applyFill="1" applyBorder="1" applyAlignment="1">
      <alignment horizontal="right" vertical="center" shrinkToFit="1"/>
    </xf>
    <xf numFmtId="177" fontId="30" fillId="2" borderId="68" xfId="0" applyNumberFormat="1" applyFont="1" applyFill="1" applyBorder="1" applyAlignment="1">
      <alignment horizontal="right" vertical="center" wrapText="1"/>
    </xf>
    <xf numFmtId="0" fontId="6" fillId="0" borderId="70" xfId="0" applyFont="1" applyBorder="1" applyAlignment="1">
      <alignment horizontal="center" vertical="center" wrapText="1"/>
    </xf>
    <xf numFmtId="0" fontId="5" fillId="0" borderId="68" xfId="0" applyFont="1" applyFill="1" applyBorder="1">
      <alignment vertical="center"/>
    </xf>
    <xf numFmtId="3" fontId="10" fillId="0" borderId="71" xfId="0" applyNumberFormat="1" applyFont="1" applyBorder="1" applyAlignment="1">
      <alignment horizontal="left" vertical="center" shrinkToFit="1"/>
    </xf>
    <xf numFmtId="177" fontId="5" fillId="0" borderId="68" xfId="1" applyNumberFormat="1" applyFont="1" applyBorder="1" applyAlignment="1">
      <alignment horizontal="right" vertical="center" wrapText="1"/>
    </xf>
    <xf numFmtId="177" fontId="5" fillId="0" borderId="68" xfId="1" applyNumberFormat="1" applyFont="1" applyBorder="1" applyAlignment="1">
      <alignment horizontal="right" vertical="center" shrinkToFit="1"/>
    </xf>
    <xf numFmtId="177" fontId="30" fillId="0" borderId="68" xfId="0" applyNumberFormat="1" applyFont="1" applyBorder="1" applyAlignment="1">
      <alignment horizontal="right" vertical="center" wrapText="1"/>
    </xf>
    <xf numFmtId="0" fontId="7" fillId="0" borderId="20" xfId="0" applyFont="1" applyFill="1" applyBorder="1" applyAlignment="1">
      <alignment horizontal="center" wrapText="1"/>
    </xf>
    <xf numFmtId="182" fontId="26" fillId="0" borderId="20" xfId="0" applyNumberFormat="1" applyFont="1" applyFill="1" applyBorder="1" applyAlignment="1">
      <alignment horizontal="center" wrapText="1"/>
    </xf>
    <xf numFmtId="182" fontId="7" fillId="0" borderId="21" xfId="0" applyNumberFormat="1" applyFont="1" applyFill="1" applyBorder="1" applyAlignment="1">
      <alignment horizontal="center" wrapText="1"/>
    </xf>
    <xf numFmtId="182" fontId="7" fillId="0" borderId="20" xfId="0" applyNumberFormat="1" applyFont="1" applyFill="1" applyBorder="1" applyAlignment="1">
      <alignment horizontal="center" wrapText="1"/>
    </xf>
    <xf numFmtId="182" fontId="7" fillId="0" borderId="22" xfId="0" applyNumberFormat="1" applyFont="1" applyFill="1" applyBorder="1" applyAlignment="1">
      <alignment horizontal="center" wrapText="1"/>
    </xf>
    <xf numFmtId="0" fontId="7" fillId="0" borderId="74" xfId="0" applyFont="1" applyFill="1" applyBorder="1" applyAlignment="1">
      <alignment horizontal="center" vertical="center" wrapText="1"/>
    </xf>
    <xf numFmtId="182" fontId="7" fillId="0" borderId="5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18" fillId="0" borderId="11" xfId="0" applyFont="1" applyBorder="1" applyAlignment="1">
      <alignment horizontal="distributed" vertical="center"/>
    </xf>
    <xf numFmtId="0" fontId="9" fillId="0" borderId="0" xfId="0" applyFont="1" applyFill="1" applyAlignment="1">
      <alignment horizontal="center" vertical="top" wrapText="1"/>
    </xf>
    <xf numFmtId="0" fontId="4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 shrinkToFi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3" fontId="10" fillId="0" borderId="71" xfId="0" applyNumberFormat="1" applyFont="1" applyBorder="1" applyAlignment="1">
      <alignment horizontal="right" vertical="center" shrinkToFit="1"/>
    </xf>
    <xf numFmtId="3" fontId="10" fillId="0" borderId="71" xfId="0" applyNumberFormat="1" applyFont="1" applyBorder="1" applyAlignment="1">
      <alignment horizontal="left" vertical="center" shrinkToFit="1"/>
    </xf>
    <xf numFmtId="0" fontId="7" fillId="0" borderId="4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top"/>
    </xf>
    <xf numFmtId="0" fontId="5" fillId="0" borderId="25" xfId="0" applyFont="1" applyFill="1" applyBorder="1" applyAlignment="1">
      <alignment horizontal="left" vertical="center" wrapText="1"/>
    </xf>
    <xf numFmtId="0" fontId="5" fillId="0" borderId="56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178" fontId="6" fillId="0" borderId="8" xfId="0" applyNumberFormat="1" applyFont="1" applyBorder="1" applyAlignment="1">
      <alignment horizontal="right" vertical="center" shrinkToFit="1"/>
    </xf>
    <xf numFmtId="178" fontId="6" fillId="0" borderId="6" xfId="0" applyNumberFormat="1" applyFont="1" applyBorder="1" applyAlignment="1">
      <alignment horizontal="right" vertical="center" shrinkToFit="1"/>
    </xf>
    <xf numFmtId="178" fontId="6" fillId="0" borderId="6" xfId="1" applyNumberFormat="1" applyFont="1" applyFill="1" applyBorder="1" applyAlignment="1">
      <alignment horizontal="right" vertical="center" shrinkToFit="1"/>
    </xf>
    <xf numFmtId="180" fontId="5" fillId="0" borderId="9" xfId="0" applyNumberFormat="1" applyFont="1" applyBorder="1" applyAlignment="1">
      <alignment horizontal="right" vertical="center" shrinkToFit="1"/>
    </xf>
    <xf numFmtId="180" fontId="5" fillId="0" borderId="0" xfId="0" applyNumberFormat="1" applyFont="1" applyBorder="1" applyAlignment="1">
      <alignment horizontal="right" vertical="center" shrinkToFit="1"/>
    </xf>
    <xf numFmtId="180" fontId="5" fillId="0" borderId="0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Border="1" applyAlignment="1">
      <alignment horizontal="right" vertical="center" shrinkToFit="1"/>
    </xf>
    <xf numFmtId="179" fontId="5" fillId="0" borderId="11" xfId="0" applyNumberFormat="1" applyFont="1" applyBorder="1" applyAlignment="1">
      <alignment horizontal="right" vertical="center" shrinkToFit="1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9" xfId="0" applyNumberFormat="1" applyFont="1" applyBorder="1" applyAlignment="1">
      <alignment horizontal="right" vertical="center" shrinkToFit="1"/>
    </xf>
    <xf numFmtId="179" fontId="5" fillId="0" borderId="0" xfId="0" applyNumberFormat="1" applyFont="1" applyBorder="1" applyAlignment="1">
      <alignment horizontal="right" vertical="center" shrinkToFit="1"/>
    </xf>
    <xf numFmtId="179" fontId="5" fillId="0" borderId="0" xfId="0" applyNumberFormat="1" applyFont="1" applyFill="1" applyBorder="1" applyAlignment="1">
      <alignment horizontal="right" vertical="center" shrinkToFit="1"/>
    </xf>
    <xf numFmtId="179" fontId="5" fillId="0" borderId="13" xfId="0" applyNumberFormat="1" applyFont="1" applyBorder="1" applyAlignment="1">
      <alignment horizontal="right" vertical="center" shrinkToFit="1"/>
    </xf>
    <xf numFmtId="179" fontId="5" fillId="0" borderId="12" xfId="0" applyNumberFormat="1" applyFont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0" xfId="1" applyNumberFormat="1" applyFont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179" fontId="18" fillId="0" borderId="10" xfId="0" applyNumberFormat="1" applyFont="1" applyBorder="1" applyAlignment="1">
      <alignment horizontal="right" vertical="center"/>
    </xf>
    <xf numFmtId="179" fontId="18" fillId="0" borderId="11" xfId="0" applyNumberFormat="1" applyFont="1" applyBorder="1" applyAlignment="1">
      <alignment horizontal="right" vertical="center"/>
    </xf>
    <xf numFmtId="179" fontId="18" fillId="0" borderId="11" xfId="0" applyNumberFormat="1" applyFont="1" applyFill="1" applyBorder="1" applyAlignment="1">
      <alignment horizontal="right" vertical="center"/>
    </xf>
    <xf numFmtId="179" fontId="20" fillId="0" borderId="9" xfId="0" applyNumberFormat="1" applyFont="1" applyBorder="1" applyAlignment="1">
      <alignment horizontal="right" vertical="center"/>
    </xf>
    <xf numFmtId="179" fontId="20" fillId="0" borderId="0" xfId="0" applyNumberFormat="1" applyFont="1" applyBorder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179" fontId="20" fillId="0" borderId="10" xfId="0" applyNumberFormat="1" applyFont="1" applyBorder="1" applyAlignment="1">
      <alignment horizontal="right" vertical="center"/>
    </xf>
    <xf numFmtId="179" fontId="20" fillId="0" borderId="11" xfId="0" applyNumberFormat="1" applyFont="1" applyBorder="1" applyAlignment="1">
      <alignment horizontal="right" vertical="center"/>
    </xf>
    <xf numFmtId="179" fontId="20" fillId="0" borderId="11" xfId="0" applyNumberFormat="1" applyFont="1" applyFill="1" applyBorder="1" applyAlignment="1">
      <alignment horizontal="right" vertical="center"/>
    </xf>
    <xf numFmtId="179" fontId="20" fillId="0" borderId="13" xfId="0" applyNumberFormat="1" applyFont="1" applyBorder="1" applyAlignment="1">
      <alignment horizontal="right" vertical="center"/>
    </xf>
    <xf numFmtId="179" fontId="20" fillId="0" borderId="12" xfId="0" applyNumberFormat="1" applyFont="1" applyBorder="1" applyAlignment="1">
      <alignment horizontal="right" vertical="center"/>
    </xf>
    <xf numFmtId="179" fontId="20" fillId="0" borderId="12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42"/>
  <sheetViews>
    <sheetView tabSelected="1" view="pageBreakPreview" topLeftCell="A4" zoomScale="75" zoomScaleNormal="70" zoomScaleSheetLayoutView="55" workbookViewId="0">
      <selection activeCell="G32" sqref="G32"/>
    </sheetView>
  </sheetViews>
  <sheetFormatPr defaultRowHeight="30" customHeight="1"/>
  <cols>
    <col min="1" max="2" width="2.77734375" style="49" customWidth="1"/>
    <col min="3" max="3" width="5.77734375" style="49" customWidth="1"/>
    <col min="4" max="4" width="18.77734375" style="49" customWidth="1"/>
    <col min="5" max="5" width="10" style="49" customWidth="1"/>
    <col min="6" max="6" width="9.6640625" style="49" customWidth="1"/>
    <col min="7" max="7" width="9.21875" style="49" customWidth="1"/>
    <col min="8" max="9" width="8.77734375" style="49" customWidth="1"/>
    <col min="10" max="10" width="10.88671875" style="49" customWidth="1"/>
    <col min="11" max="16384" width="8.88671875" style="49"/>
  </cols>
  <sheetData>
    <row r="1" spans="1:13" s="23" customFormat="1" ht="27.95" customHeight="1">
      <c r="J1" s="24" t="s">
        <v>126</v>
      </c>
    </row>
    <row r="2" spans="1:13" s="25" customFormat="1" ht="30" customHeight="1">
      <c r="A2" s="155" t="s">
        <v>29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3" s="115" customFormat="1" ht="39.950000000000003" customHeight="1">
      <c r="A3" s="156" t="s">
        <v>137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3" s="28" customFormat="1" ht="20.100000000000001" customHeight="1">
      <c r="A4" s="26" t="s">
        <v>127</v>
      </c>
      <c r="B4" s="27"/>
      <c r="C4" s="27"/>
      <c r="D4" s="27"/>
      <c r="J4" s="29" t="s">
        <v>128</v>
      </c>
    </row>
    <row r="5" spans="1:13" s="31" customFormat="1" ht="45" customHeight="1">
      <c r="A5" s="157" t="s">
        <v>129</v>
      </c>
      <c r="B5" s="158"/>
      <c r="C5" s="158"/>
      <c r="D5" s="158"/>
      <c r="E5" s="160">
        <v>2006</v>
      </c>
      <c r="F5" s="162">
        <v>2007</v>
      </c>
      <c r="G5" s="162">
        <v>2008</v>
      </c>
      <c r="H5" s="162">
        <v>2009</v>
      </c>
      <c r="I5" s="164">
        <v>2010</v>
      </c>
      <c r="J5" s="30"/>
    </row>
    <row r="6" spans="1:13" s="31" customFormat="1" ht="45" customHeight="1">
      <c r="A6" s="159"/>
      <c r="B6" s="159"/>
      <c r="C6" s="159"/>
      <c r="D6" s="159"/>
      <c r="E6" s="161"/>
      <c r="F6" s="163"/>
      <c r="G6" s="163"/>
      <c r="H6" s="163"/>
      <c r="I6" s="165"/>
      <c r="J6" s="32" t="s">
        <v>21</v>
      </c>
    </row>
    <row r="7" spans="1:13" s="33" customFormat="1" ht="18.95" customHeight="1">
      <c r="A7" s="166" t="s">
        <v>22</v>
      </c>
      <c r="B7" s="166"/>
      <c r="C7" s="166"/>
      <c r="D7" s="166"/>
      <c r="E7" s="255">
        <v>43.2</v>
      </c>
      <c r="F7" s="256">
        <v>48.1</v>
      </c>
      <c r="G7" s="256">
        <v>52.4</v>
      </c>
      <c r="H7" s="257">
        <v>51.3</v>
      </c>
      <c r="I7" s="257">
        <v>59.2</v>
      </c>
      <c r="J7" s="74">
        <v>7.9</v>
      </c>
    </row>
    <row r="8" spans="1:13" s="34" customFormat="1" ht="18.95" customHeight="1">
      <c r="A8" s="167" t="s">
        <v>9</v>
      </c>
      <c r="B8" s="167"/>
      <c r="C8" s="167"/>
      <c r="D8" s="167"/>
      <c r="E8" s="258">
        <v>4.7</v>
      </c>
      <c r="F8" s="259">
        <v>4.9000000000000004</v>
      </c>
      <c r="G8" s="259">
        <v>5.0999999999999996</v>
      </c>
      <c r="H8" s="260">
        <v>4.8</v>
      </c>
      <c r="I8" s="260">
        <v>5</v>
      </c>
      <c r="J8" s="75">
        <v>0.2</v>
      </c>
    </row>
    <row r="9" spans="1:13" s="34" customFormat="1" ht="18.95" customHeight="1">
      <c r="A9" s="89"/>
      <c r="B9" s="149" t="s">
        <v>30</v>
      </c>
      <c r="C9" s="168"/>
      <c r="D9" s="150"/>
      <c r="E9" s="261" t="s">
        <v>10</v>
      </c>
      <c r="F9" s="262">
        <v>4.5999999999999996</v>
      </c>
      <c r="G9" s="262">
        <v>0.2</v>
      </c>
      <c r="H9" s="263">
        <v>-2.9</v>
      </c>
      <c r="I9" s="263">
        <v>6.3</v>
      </c>
      <c r="J9" s="76">
        <v>9.1999999999999993</v>
      </c>
      <c r="K9" s="35"/>
      <c r="L9" s="35"/>
      <c r="M9" s="35"/>
    </row>
    <row r="10" spans="1:13" s="34" customFormat="1" ht="18.95" customHeight="1">
      <c r="A10" s="36"/>
      <c r="B10" s="37"/>
      <c r="C10" s="169" t="s">
        <v>31</v>
      </c>
      <c r="D10" s="38" t="s">
        <v>11</v>
      </c>
      <c r="E10" s="261">
        <v>-1</v>
      </c>
      <c r="F10" s="262">
        <v>2.5</v>
      </c>
      <c r="G10" s="262">
        <v>-4.4000000000000004</v>
      </c>
      <c r="H10" s="263">
        <v>-5.3</v>
      </c>
      <c r="I10" s="263">
        <v>-5.3</v>
      </c>
      <c r="J10" s="76">
        <v>0</v>
      </c>
      <c r="K10" s="35"/>
      <c r="L10" s="35"/>
      <c r="M10" s="35"/>
    </row>
    <row r="11" spans="1:13" s="34" customFormat="1" ht="18.95" customHeight="1">
      <c r="A11" s="36"/>
      <c r="B11" s="37"/>
      <c r="C11" s="170"/>
      <c r="D11" s="39" t="s">
        <v>12</v>
      </c>
      <c r="E11" s="264">
        <v>2.4</v>
      </c>
      <c r="F11" s="265">
        <v>2.4</v>
      </c>
      <c r="G11" s="265">
        <v>3.3</v>
      </c>
      <c r="H11" s="266">
        <v>-0.6</v>
      </c>
      <c r="I11" s="266">
        <v>5.3</v>
      </c>
      <c r="J11" s="77">
        <v>5.9</v>
      </c>
      <c r="K11" s="35"/>
      <c r="L11" s="35"/>
      <c r="M11" s="35"/>
    </row>
    <row r="12" spans="1:13" s="34" customFormat="1" ht="18.95" customHeight="1">
      <c r="A12" s="36"/>
      <c r="B12" s="37"/>
      <c r="C12" s="170"/>
      <c r="D12" s="39" t="s">
        <v>13</v>
      </c>
      <c r="E12" s="264">
        <v>28</v>
      </c>
      <c r="F12" s="265">
        <v>34.299999999999997</v>
      </c>
      <c r="G12" s="265">
        <v>-8.5</v>
      </c>
      <c r="H12" s="266">
        <v>-14.2</v>
      </c>
      <c r="I12" s="266">
        <v>-5.8</v>
      </c>
      <c r="J12" s="77">
        <v>8.4</v>
      </c>
      <c r="K12" s="35"/>
      <c r="L12" s="35"/>
      <c r="M12" s="35"/>
    </row>
    <row r="13" spans="1:13" s="34" customFormat="1" ht="18.95" customHeight="1">
      <c r="A13" s="36"/>
      <c r="B13" s="37"/>
      <c r="C13" s="171"/>
      <c r="D13" s="40" t="s">
        <v>35</v>
      </c>
      <c r="E13" s="267">
        <v>4.5</v>
      </c>
      <c r="F13" s="268">
        <v>5.8</v>
      </c>
      <c r="G13" s="268">
        <v>3.3</v>
      </c>
      <c r="H13" s="269">
        <v>-1.5</v>
      </c>
      <c r="I13" s="269">
        <v>6.8</v>
      </c>
      <c r="J13" s="78">
        <v>8.3000000000000007</v>
      </c>
      <c r="K13" s="35"/>
      <c r="L13" s="35"/>
      <c r="M13" s="35"/>
    </row>
    <row r="14" spans="1:13" s="34" customFormat="1" ht="18.95" customHeight="1">
      <c r="A14" s="36"/>
      <c r="B14" s="37"/>
      <c r="C14" s="170" t="s">
        <v>32</v>
      </c>
      <c r="D14" s="39" t="s">
        <v>14</v>
      </c>
      <c r="E14" s="264">
        <v>4.5999999999999996</v>
      </c>
      <c r="F14" s="265">
        <v>5.6</v>
      </c>
      <c r="G14" s="265">
        <v>1.4</v>
      </c>
      <c r="H14" s="266">
        <v>0.2</v>
      </c>
      <c r="I14" s="266">
        <v>4</v>
      </c>
      <c r="J14" s="77">
        <v>3.8</v>
      </c>
      <c r="K14" s="35"/>
      <c r="L14" s="35"/>
      <c r="M14" s="35"/>
    </row>
    <row r="15" spans="1:13" s="34" customFormat="1" ht="18.95" customHeight="1">
      <c r="A15" s="36"/>
      <c r="B15" s="37"/>
      <c r="C15" s="170"/>
      <c r="D15" s="39" t="s">
        <v>15</v>
      </c>
      <c r="E15" s="264">
        <v>9</v>
      </c>
      <c r="F15" s="265">
        <v>4.3</v>
      </c>
      <c r="G15" s="265">
        <v>10.1</v>
      </c>
      <c r="H15" s="266">
        <v>6</v>
      </c>
      <c r="I15" s="266">
        <v>2.2999999999999998</v>
      </c>
      <c r="J15" s="77">
        <v>-3.7</v>
      </c>
      <c r="K15" s="35"/>
      <c r="L15" s="35"/>
      <c r="M15" s="35"/>
    </row>
    <row r="16" spans="1:13" s="34" customFormat="1" ht="18.95" customHeight="1">
      <c r="A16" s="36"/>
      <c r="B16" s="37"/>
      <c r="C16" s="170"/>
      <c r="D16" s="39" t="s">
        <v>16</v>
      </c>
      <c r="E16" s="264">
        <v>31.4</v>
      </c>
      <c r="F16" s="265">
        <v>34.4</v>
      </c>
      <c r="G16" s="265">
        <v>-11.5</v>
      </c>
      <c r="H16" s="266">
        <v>-8.6</v>
      </c>
      <c r="I16" s="266">
        <v>-8.9</v>
      </c>
      <c r="J16" s="77">
        <v>-0.3</v>
      </c>
      <c r="K16" s="35"/>
      <c r="L16" s="35"/>
      <c r="M16" s="35"/>
    </row>
    <row r="17" spans="1:13" s="34" customFormat="1" ht="18.95" customHeight="1">
      <c r="A17" s="36"/>
      <c r="B17" s="37"/>
      <c r="C17" s="171"/>
      <c r="D17" s="39" t="s">
        <v>17</v>
      </c>
      <c r="E17" s="264">
        <v>43.8</v>
      </c>
      <c r="F17" s="265">
        <v>33.799999999999997</v>
      </c>
      <c r="G17" s="265">
        <v>38.4</v>
      </c>
      <c r="H17" s="266">
        <v>-16.5</v>
      </c>
      <c r="I17" s="266">
        <v>4</v>
      </c>
      <c r="J17" s="77">
        <v>20.5</v>
      </c>
      <c r="K17" s="35"/>
      <c r="L17" s="35"/>
      <c r="M17" s="35"/>
    </row>
    <row r="18" spans="1:13" s="34" customFormat="1" ht="18.95" customHeight="1">
      <c r="A18" s="36"/>
      <c r="B18" s="149" t="s">
        <v>33</v>
      </c>
      <c r="C18" s="150"/>
      <c r="D18" s="38" t="s">
        <v>11</v>
      </c>
      <c r="E18" s="261">
        <v>0.4</v>
      </c>
      <c r="F18" s="262">
        <v>0.4</v>
      </c>
      <c r="G18" s="262">
        <v>0.3</v>
      </c>
      <c r="H18" s="263">
        <v>0.3</v>
      </c>
      <c r="I18" s="263">
        <v>0.3</v>
      </c>
      <c r="J18" s="76">
        <v>0</v>
      </c>
      <c r="K18" s="35"/>
      <c r="L18" s="35"/>
      <c r="M18" s="35"/>
    </row>
    <row r="19" spans="1:13" s="34" customFormat="1" ht="18.95" customHeight="1">
      <c r="A19" s="36"/>
      <c r="B19" s="151"/>
      <c r="C19" s="152"/>
      <c r="D19" s="39" t="s">
        <v>12</v>
      </c>
      <c r="E19" s="264">
        <v>66.2</v>
      </c>
      <c r="F19" s="265">
        <v>66</v>
      </c>
      <c r="G19" s="265">
        <v>68</v>
      </c>
      <c r="H19" s="266">
        <v>69.099999999999994</v>
      </c>
      <c r="I19" s="266">
        <v>71</v>
      </c>
      <c r="J19" s="77">
        <v>1.9</v>
      </c>
      <c r="K19" s="35"/>
      <c r="L19" s="35"/>
      <c r="M19" s="35"/>
    </row>
    <row r="20" spans="1:13" s="34" customFormat="1" ht="18.95" customHeight="1">
      <c r="A20" s="36"/>
      <c r="B20" s="151"/>
      <c r="C20" s="152"/>
      <c r="D20" s="39" t="s">
        <v>13</v>
      </c>
      <c r="E20" s="264">
        <v>5.3</v>
      </c>
      <c r="F20" s="265">
        <v>6.5</v>
      </c>
      <c r="G20" s="265">
        <v>5.5</v>
      </c>
      <c r="H20" s="266">
        <v>4.8</v>
      </c>
      <c r="I20" s="266">
        <v>4.0999999999999996</v>
      </c>
      <c r="J20" s="77">
        <v>-0.7</v>
      </c>
      <c r="K20" s="35"/>
      <c r="L20" s="35"/>
      <c r="M20" s="35"/>
    </row>
    <row r="21" spans="1:13" s="34" customFormat="1" ht="18.95" customHeight="1">
      <c r="A21" s="36"/>
      <c r="B21" s="153"/>
      <c r="C21" s="154"/>
      <c r="D21" s="40" t="s">
        <v>36</v>
      </c>
      <c r="E21" s="267">
        <v>25.4</v>
      </c>
      <c r="F21" s="268">
        <v>24.9</v>
      </c>
      <c r="G21" s="268">
        <v>24.7</v>
      </c>
      <c r="H21" s="269">
        <v>24</v>
      </c>
      <c r="I21" s="269">
        <v>22.9</v>
      </c>
      <c r="J21" s="78">
        <v>-1.1000000000000001</v>
      </c>
      <c r="K21" s="35"/>
      <c r="L21" s="35"/>
      <c r="M21" s="35"/>
    </row>
    <row r="22" spans="1:13" s="34" customFormat="1" ht="18.95" customHeight="1">
      <c r="A22" s="36"/>
      <c r="B22" s="151" t="s">
        <v>34</v>
      </c>
      <c r="C22" s="152"/>
      <c r="D22" s="39" t="s">
        <v>14</v>
      </c>
      <c r="E22" s="264">
        <v>26</v>
      </c>
      <c r="F22" s="270">
        <v>25.3</v>
      </c>
      <c r="G22" s="270">
        <v>24.4</v>
      </c>
      <c r="H22" s="266">
        <v>25.6</v>
      </c>
      <c r="I22" s="266">
        <v>23.6</v>
      </c>
      <c r="J22" s="77">
        <v>-2</v>
      </c>
      <c r="K22" s="35"/>
      <c r="L22" s="35"/>
      <c r="M22" s="35"/>
    </row>
    <row r="23" spans="1:13" s="34" customFormat="1" ht="18.95" customHeight="1">
      <c r="A23" s="36"/>
      <c r="B23" s="151"/>
      <c r="C23" s="152"/>
      <c r="D23" s="39" t="s">
        <v>15</v>
      </c>
      <c r="E23" s="264">
        <v>4.5999999999999996</v>
      </c>
      <c r="F23" s="265">
        <v>4.4000000000000004</v>
      </c>
      <c r="G23" s="265">
        <v>4.7</v>
      </c>
      <c r="H23" s="271">
        <v>5.2</v>
      </c>
      <c r="I23" s="271">
        <v>4.7</v>
      </c>
      <c r="J23" s="77">
        <v>-0.5</v>
      </c>
      <c r="K23" s="35"/>
      <c r="L23" s="35"/>
      <c r="M23" s="35"/>
    </row>
    <row r="24" spans="1:13" s="34" customFormat="1" ht="18.95" customHeight="1">
      <c r="A24" s="36"/>
      <c r="B24" s="151"/>
      <c r="C24" s="152"/>
      <c r="D24" s="39" t="s">
        <v>16</v>
      </c>
      <c r="E24" s="264">
        <v>10.7</v>
      </c>
      <c r="F24" s="265">
        <v>13.3</v>
      </c>
      <c r="G24" s="265">
        <v>12</v>
      </c>
      <c r="H24" s="271">
        <v>11.4</v>
      </c>
      <c r="I24" s="271">
        <v>9.4</v>
      </c>
      <c r="J24" s="77">
        <v>-2</v>
      </c>
      <c r="K24" s="35"/>
      <c r="L24" s="35"/>
      <c r="M24" s="35"/>
    </row>
    <row r="25" spans="1:13" s="34" customFormat="1" ht="18.95" customHeight="1">
      <c r="A25" s="36"/>
      <c r="B25" s="151"/>
      <c r="C25" s="152"/>
      <c r="D25" s="39" t="s">
        <v>17</v>
      </c>
      <c r="E25" s="264">
        <v>7.2</v>
      </c>
      <c r="F25" s="265">
        <v>8.5</v>
      </c>
      <c r="G25" s="265">
        <v>11.8</v>
      </c>
      <c r="H25" s="266">
        <v>11</v>
      </c>
      <c r="I25" s="266">
        <v>9.8000000000000007</v>
      </c>
      <c r="J25" s="77">
        <v>-1.1000000000000001</v>
      </c>
      <c r="K25" s="35"/>
      <c r="L25" s="35"/>
      <c r="M25" s="35"/>
    </row>
    <row r="26" spans="1:13" s="42" customFormat="1" ht="18.95" customHeight="1">
      <c r="A26" s="179" t="s">
        <v>18</v>
      </c>
      <c r="B26" s="179"/>
      <c r="C26" s="179"/>
      <c r="D26" s="179"/>
      <c r="E26" s="272">
        <v>29.6</v>
      </c>
      <c r="F26" s="273">
        <v>33.5</v>
      </c>
      <c r="G26" s="273">
        <v>37.6</v>
      </c>
      <c r="H26" s="274">
        <v>35.9</v>
      </c>
      <c r="I26" s="274">
        <v>43</v>
      </c>
      <c r="J26" s="79">
        <v>7.1</v>
      </c>
      <c r="K26" s="41"/>
      <c r="L26" s="41"/>
      <c r="M26" s="41"/>
    </row>
    <row r="27" spans="1:13" s="44" customFormat="1" ht="18.95" customHeight="1">
      <c r="A27" s="180" t="s">
        <v>9</v>
      </c>
      <c r="B27" s="180"/>
      <c r="C27" s="180"/>
      <c r="D27" s="180"/>
      <c r="E27" s="275">
        <v>3.2</v>
      </c>
      <c r="F27" s="276">
        <v>3.4</v>
      </c>
      <c r="G27" s="276">
        <v>3.6</v>
      </c>
      <c r="H27" s="277">
        <v>3.4</v>
      </c>
      <c r="I27" s="277">
        <v>3.7</v>
      </c>
      <c r="J27" s="77">
        <v>0.3</v>
      </c>
      <c r="K27" s="43"/>
      <c r="L27" s="43"/>
      <c r="M27" s="43"/>
    </row>
    <row r="28" spans="1:13" s="44" customFormat="1" ht="18.95" customHeight="1">
      <c r="A28" s="180" t="s">
        <v>19</v>
      </c>
      <c r="B28" s="180"/>
      <c r="C28" s="180"/>
      <c r="D28" s="180"/>
      <c r="E28" s="275">
        <v>68.599999999999994</v>
      </c>
      <c r="F28" s="276">
        <v>69.599999999999994</v>
      </c>
      <c r="G28" s="276">
        <v>71.7</v>
      </c>
      <c r="H28" s="277">
        <v>70</v>
      </c>
      <c r="I28" s="277">
        <v>72.8</v>
      </c>
      <c r="J28" s="77">
        <v>2.7</v>
      </c>
      <c r="K28" s="43"/>
      <c r="L28" s="43"/>
      <c r="M28" s="43"/>
    </row>
    <row r="29" spans="1:13" s="44" customFormat="1" ht="18.95" customHeight="1">
      <c r="A29" s="45"/>
      <c r="B29" s="149" t="s">
        <v>37</v>
      </c>
      <c r="C29" s="150"/>
      <c r="D29" s="46" t="s">
        <v>20</v>
      </c>
      <c r="E29" s="278">
        <v>42.2</v>
      </c>
      <c r="F29" s="279">
        <v>42.2</v>
      </c>
      <c r="G29" s="279">
        <v>39.5</v>
      </c>
      <c r="H29" s="280">
        <v>43.1</v>
      </c>
      <c r="I29" s="280">
        <v>38.700000000000003</v>
      </c>
      <c r="J29" s="76">
        <v>-4.3</v>
      </c>
      <c r="K29" s="43"/>
      <c r="L29" s="43"/>
      <c r="M29" s="43"/>
    </row>
    <row r="30" spans="1:13" s="44" customFormat="1" ht="18.95" customHeight="1">
      <c r="A30" s="45"/>
      <c r="B30" s="151"/>
      <c r="C30" s="152"/>
      <c r="D30" s="61" t="s">
        <v>39</v>
      </c>
      <c r="E30" s="275">
        <v>17.2</v>
      </c>
      <c r="F30" s="276">
        <v>18.8</v>
      </c>
      <c r="G30" s="276">
        <v>21.9</v>
      </c>
      <c r="H30" s="277">
        <v>20.8</v>
      </c>
      <c r="I30" s="277">
        <v>23.2</v>
      </c>
      <c r="J30" s="77">
        <v>2.4</v>
      </c>
      <c r="K30" s="43"/>
      <c r="L30" s="43"/>
      <c r="M30" s="43"/>
    </row>
    <row r="31" spans="1:13" s="44" customFormat="1" ht="18.95" customHeight="1">
      <c r="A31" s="34"/>
      <c r="B31" s="153"/>
      <c r="C31" s="154"/>
      <c r="D31" s="47" t="s">
        <v>38</v>
      </c>
      <c r="E31" s="281">
        <v>35.700000000000003</v>
      </c>
      <c r="F31" s="282">
        <v>34.299999999999997</v>
      </c>
      <c r="G31" s="282">
        <v>32.200000000000003</v>
      </c>
      <c r="H31" s="283">
        <v>30.8</v>
      </c>
      <c r="I31" s="283">
        <v>32</v>
      </c>
      <c r="J31" s="78">
        <v>1.2</v>
      </c>
      <c r="K31" s="43"/>
      <c r="L31" s="43"/>
      <c r="M31" s="43"/>
    </row>
    <row r="32" spans="1:13" s="42" customFormat="1" ht="18.95" customHeight="1">
      <c r="A32" s="181" t="s">
        <v>23</v>
      </c>
      <c r="B32" s="181"/>
      <c r="C32" s="181"/>
      <c r="D32" s="181"/>
      <c r="E32" s="272">
        <v>14.3</v>
      </c>
      <c r="F32" s="273">
        <v>15.6</v>
      </c>
      <c r="G32" s="273">
        <v>16.600000000000001</v>
      </c>
      <c r="H32" s="274">
        <v>17.100000000000001</v>
      </c>
      <c r="I32" s="274">
        <v>17.899999999999999</v>
      </c>
      <c r="J32" s="79">
        <v>0.8</v>
      </c>
      <c r="K32" s="41"/>
      <c r="L32" s="41"/>
      <c r="M32" s="41"/>
    </row>
    <row r="33" spans="1:13" s="44" customFormat="1" ht="18.95" customHeight="1">
      <c r="A33" s="172" t="s">
        <v>40</v>
      </c>
      <c r="B33" s="172"/>
      <c r="C33" s="172"/>
      <c r="D33" s="172"/>
      <c r="E33" s="281">
        <v>2.8</v>
      </c>
      <c r="F33" s="282">
        <v>9.6999999999999993</v>
      </c>
      <c r="G33" s="282">
        <v>5.9</v>
      </c>
      <c r="H33" s="283">
        <v>3.2</v>
      </c>
      <c r="I33" s="283">
        <v>4.8</v>
      </c>
      <c r="J33" s="78">
        <v>1.6</v>
      </c>
      <c r="K33" s="43"/>
      <c r="L33" s="43"/>
      <c r="M33" s="43"/>
    </row>
    <row r="34" spans="1:13" s="44" customFormat="1" ht="18.95" customHeight="1">
      <c r="A34" s="173" t="s">
        <v>148</v>
      </c>
      <c r="B34" s="173"/>
      <c r="C34" s="174"/>
      <c r="D34" s="90" t="s">
        <v>130</v>
      </c>
      <c r="E34" s="99">
        <v>40223</v>
      </c>
      <c r="F34" s="99">
        <v>44638</v>
      </c>
      <c r="G34" s="99">
        <v>48158</v>
      </c>
      <c r="H34" s="100">
        <v>46873</v>
      </c>
      <c r="I34" s="100">
        <v>54071</v>
      </c>
      <c r="J34" s="76"/>
      <c r="K34" s="43" t="s">
        <v>131</v>
      </c>
      <c r="L34" s="43"/>
      <c r="M34" s="43"/>
    </row>
    <row r="35" spans="1:13" s="44" customFormat="1" ht="18.95" customHeight="1">
      <c r="A35" s="175"/>
      <c r="B35" s="175"/>
      <c r="C35" s="176"/>
      <c r="D35" s="91" t="s">
        <v>14</v>
      </c>
      <c r="E35" s="101">
        <v>10473</v>
      </c>
      <c r="F35" s="101">
        <v>11277</v>
      </c>
      <c r="G35" s="101">
        <v>11760</v>
      </c>
      <c r="H35" s="101">
        <v>12017</v>
      </c>
      <c r="I35" s="101">
        <v>12782</v>
      </c>
      <c r="J35" s="77"/>
      <c r="K35" s="43"/>
      <c r="L35" s="43"/>
      <c r="M35" s="43"/>
    </row>
    <row r="36" spans="1:13" s="44" customFormat="1" ht="18.95" customHeight="1">
      <c r="A36" s="177"/>
      <c r="B36" s="177"/>
      <c r="C36" s="178"/>
      <c r="D36" s="92" t="s">
        <v>132</v>
      </c>
      <c r="E36" s="102">
        <v>13276</v>
      </c>
      <c r="F36" s="102">
        <v>14528</v>
      </c>
      <c r="G36" s="102">
        <v>15216</v>
      </c>
      <c r="H36" s="102">
        <v>15625</v>
      </c>
      <c r="I36" s="102">
        <v>16376</v>
      </c>
      <c r="J36" s="80"/>
      <c r="K36" s="43"/>
      <c r="L36" s="43"/>
      <c r="M36" s="43"/>
    </row>
    <row r="37" spans="1:13" s="44" customFormat="1" ht="12" customHeight="1">
      <c r="A37" s="72" t="s">
        <v>7</v>
      </c>
      <c r="B37" s="70"/>
      <c r="C37" s="70"/>
      <c r="D37" s="70"/>
      <c r="E37" s="71"/>
      <c r="F37" s="71"/>
      <c r="G37" s="71"/>
      <c r="H37" s="71"/>
      <c r="I37" s="71"/>
      <c r="J37" s="73" t="s">
        <v>81</v>
      </c>
      <c r="K37" s="43"/>
      <c r="L37" s="43"/>
      <c r="M37" s="43"/>
    </row>
    <row r="38" spans="1:13" s="28" customFormat="1" ht="12" customHeight="1">
      <c r="A38" s="48" t="s">
        <v>24</v>
      </c>
      <c r="B38" s="48"/>
      <c r="C38" s="48"/>
      <c r="D38" s="48"/>
      <c r="E38" s="48"/>
      <c r="F38" s="48"/>
      <c r="G38" s="48"/>
      <c r="H38" s="48"/>
      <c r="I38" s="48"/>
      <c r="J38" s="48"/>
    </row>
    <row r="39" spans="1:13" s="28" customFormat="1" ht="12" customHeight="1">
      <c r="A39" s="48" t="s">
        <v>25</v>
      </c>
      <c r="B39" s="48"/>
      <c r="C39" s="48"/>
      <c r="D39" s="48"/>
      <c r="E39" s="48"/>
      <c r="F39" s="48"/>
      <c r="G39" s="48"/>
      <c r="H39" s="48"/>
      <c r="I39" s="48"/>
      <c r="J39" s="48"/>
    </row>
    <row r="40" spans="1:13" s="28" customFormat="1" ht="12" customHeight="1">
      <c r="A40" s="28" t="s">
        <v>95</v>
      </c>
    </row>
    <row r="41" spans="1:13" s="28" customFormat="1" ht="12" customHeight="1">
      <c r="A41" s="28" t="s">
        <v>96</v>
      </c>
    </row>
    <row r="42" spans="1:13" ht="30" customHeight="1">
      <c r="C42" s="88"/>
    </row>
  </sheetData>
  <mergeCells count="22">
    <mergeCell ref="A33:D33"/>
    <mergeCell ref="A34:C36"/>
    <mergeCell ref="B22:C25"/>
    <mergeCell ref="A26:D26"/>
    <mergeCell ref="A27:D27"/>
    <mergeCell ref="A28:D28"/>
    <mergeCell ref="B29:C31"/>
    <mergeCell ref="A32:D32"/>
    <mergeCell ref="B18:C21"/>
    <mergeCell ref="A2:J2"/>
    <mergeCell ref="A3:J3"/>
    <mergeCell ref="A5:D6"/>
    <mergeCell ref="E5:E6"/>
    <mergeCell ref="F5:F6"/>
    <mergeCell ref="G5:G6"/>
    <mergeCell ref="H5:H6"/>
    <mergeCell ref="I5:I6"/>
    <mergeCell ref="A7:D7"/>
    <mergeCell ref="A8:D8"/>
    <mergeCell ref="B9:D9"/>
    <mergeCell ref="C10:C13"/>
    <mergeCell ref="C14:C1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tabSelected="1" view="pageBreakPreview" zoomScale="75" zoomScaleNormal="40" zoomScaleSheetLayoutView="75" workbookViewId="0">
      <selection activeCell="G32" sqref="G32"/>
    </sheetView>
  </sheetViews>
  <sheetFormatPr defaultRowHeight="30" customHeight="1"/>
  <cols>
    <col min="1" max="1" width="10.77734375" style="8" customWidth="1"/>
    <col min="2" max="3" width="8.5546875" style="8" customWidth="1"/>
    <col min="4" max="4" width="6" style="8" customWidth="1"/>
    <col min="5" max="5" width="6.88671875" style="8" customWidth="1"/>
    <col min="6" max="6" width="8" style="8" customWidth="1"/>
    <col min="7" max="7" width="8.5546875" style="8" customWidth="1"/>
    <col min="8" max="8" width="8.21875" style="8" customWidth="1"/>
    <col min="9" max="9" width="7.44140625" style="8" customWidth="1"/>
    <col min="10" max="10" width="7.88671875" style="8" customWidth="1"/>
    <col min="11" max="11" width="6.21875" style="8" customWidth="1"/>
    <col min="12" max="12" width="6.77734375" style="8" customWidth="1"/>
    <col min="13" max="13" width="7.6640625" style="8" customWidth="1"/>
    <col min="14" max="14" width="8.109375" style="8" customWidth="1"/>
    <col min="15" max="15" width="6.6640625" style="8" customWidth="1"/>
    <col min="16" max="16" width="7.6640625" style="8" customWidth="1"/>
    <col min="17" max="17" width="7.77734375" style="8" customWidth="1"/>
    <col min="18" max="18" width="7.5546875" style="8" customWidth="1"/>
    <col min="19" max="19" width="7.6640625" style="8" customWidth="1"/>
    <col min="20" max="20" width="7.33203125" style="8" customWidth="1"/>
    <col min="21" max="21" width="9.109375" style="8" customWidth="1"/>
    <col min="22" max="22" width="10.77734375" style="8" customWidth="1"/>
    <col min="23" max="16384" width="8.88671875" style="8"/>
  </cols>
  <sheetData>
    <row r="1" spans="1:22" s="1" customFormat="1" ht="27.95" customHeight="1">
      <c r="A1" s="1" t="s">
        <v>119</v>
      </c>
      <c r="V1" s="2" t="s">
        <v>120</v>
      </c>
    </row>
    <row r="2" spans="1:22" s="9" customFormat="1" ht="30" customHeight="1">
      <c r="A2" s="187" t="s">
        <v>41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1:22" s="116" customFormat="1" ht="39.950000000000003" customHeight="1">
      <c r="A3" s="195" t="s">
        <v>136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s="3" customFormat="1" ht="20.100000000000001" customHeight="1">
      <c r="A4" s="10" t="s">
        <v>6</v>
      </c>
      <c r="J4" s="19"/>
      <c r="V4" s="11" t="s">
        <v>93</v>
      </c>
    </row>
    <row r="5" spans="1:22" s="4" customFormat="1" ht="12.95" customHeight="1">
      <c r="A5" s="193" t="s">
        <v>103</v>
      </c>
      <c r="B5" s="183" t="s">
        <v>8</v>
      </c>
      <c r="C5" s="194" t="s">
        <v>44</v>
      </c>
      <c r="D5" s="188"/>
      <c r="E5" s="188"/>
      <c r="F5" s="188"/>
      <c r="G5" s="188"/>
      <c r="H5" s="188"/>
      <c r="I5" s="188"/>
      <c r="J5" s="188"/>
      <c r="K5" s="188"/>
      <c r="L5" s="191" t="s">
        <v>28</v>
      </c>
      <c r="M5" s="192"/>
      <c r="N5" s="192"/>
      <c r="O5" s="192"/>
      <c r="P5" s="192"/>
      <c r="Q5" s="192"/>
      <c r="R5" s="192"/>
      <c r="S5" s="192"/>
      <c r="T5" s="192"/>
      <c r="U5" s="183" t="s">
        <v>3</v>
      </c>
      <c r="V5" s="188" t="s">
        <v>104</v>
      </c>
    </row>
    <row r="6" spans="1:22" s="4" customFormat="1" ht="50.1" customHeight="1">
      <c r="A6" s="189"/>
      <c r="B6" s="184"/>
      <c r="C6" s="184"/>
      <c r="D6" s="15" t="s">
        <v>27</v>
      </c>
      <c r="E6" s="15" t="s">
        <v>0</v>
      </c>
      <c r="F6" s="15" t="s">
        <v>1</v>
      </c>
      <c r="G6" s="15" t="s">
        <v>94</v>
      </c>
      <c r="H6" s="15" t="s">
        <v>2</v>
      </c>
      <c r="I6" s="15" t="s">
        <v>45</v>
      </c>
      <c r="J6" s="20" t="s">
        <v>4</v>
      </c>
      <c r="K6" s="16" t="s">
        <v>46</v>
      </c>
      <c r="L6" s="20" t="s">
        <v>47</v>
      </c>
      <c r="M6" s="15" t="s">
        <v>50</v>
      </c>
      <c r="N6" s="15" t="s">
        <v>51</v>
      </c>
      <c r="O6" s="15" t="s">
        <v>52</v>
      </c>
      <c r="P6" s="81" t="s">
        <v>100</v>
      </c>
      <c r="Q6" s="15" t="s">
        <v>55</v>
      </c>
      <c r="R6" s="81" t="s">
        <v>101</v>
      </c>
      <c r="S6" s="81" t="s">
        <v>102</v>
      </c>
      <c r="T6" s="15" t="s">
        <v>5</v>
      </c>
      <c r="U6" s="185"/>
      <c r="V6" s="189"/>
    </row>
    <row r="7" spans="1:22" s="4" customFormat="1" ht="27" customHeight="1">
      <c r="A7" s="190"/>
      <c r="B7" s="139" t="s">
        <v>48</v>
      </c>
      <c r="C7" s="186"/>
      <c r="D7" s="142">
        <v>1</v>
      </c>
      <c r="E7" s="139" t="s">
        <v>43</v>
      </c>
      <c r="F7" s="142">
        <v>2</v>
      </c>
      <c r="G7" s="142">
        <v>3</v>
      </c>
      <c r="H7" s="140" t="s">
        <v>99</v>
      </c>
      <c r="I7" s="142">
        <v>4</v>
      </c>
      <c r="J7" s="141" t="s">
        <v>49</v>
      </c>
      <c r="K7" s="143">
        <v>5</v>
      </c>
      <c r="L7" s="141">
        <v>6</v>
      </c>
      <c r="M7" s="142" t="s">
        <v>53</v>
      </c>
      <c r="N7" s="142">
        <v>7</v>
      </c>
      <c r="O7" s="142" t="s">
        <v>54</v>
      </c>
      <c r="P7" s="142">
        <v>8</v>
      </c>
      <c r="Q7" s="142" t="s">
        <v>56</v>
      </c>
      <c r="R7" s="142">
        <v>9</v>
      </c>
      <c r="S7" s="142">
        <v>10</v>
      </c>
      <c r="T7" s="142" t="s">
        <v>57</v>
      </c>
      <c r="U7" s="142">
        <v>11</v>
      </c>
      <c r="V7" s="190"/>
    </row>
    <row r="8" spans="1:22" s="5" customFormat="1" ht="96" customHeight="1">
      <c r="A8" s="6">
        <v>2005</v>
      </c>
      <c r="B8" s="62">
        <v>41697339</v>
      </c>
      <c r="C8" s="63">
        <v>31341427</v>
      </c>
      <c r="D8" s="63">
        <v>152696</v>
      </c>
      <c r="E8" s="63">
        <v>171628</v>
      </c>
      <c r="F8" s="63">
        <v>21008884</v>
      </c>
      <c r="G8" s="63">
        <v>672863</v>
      </c>
      <c r="H8" s="63">
        <v>1325965</v>
      </c>
      <c r="I8" s="63">
        <v>1141731</v>
      </c>
      <c r="J8" s="63">
        <v>1350395</v>
      </c>
      <c r="K8" s="63">
        <v>362668</v>
      </c>
      <c r="L8" s="63">
        <v>352150</v>
      </c>
      <c r="M8" s="63">
        <v>702838</v>
      </c>
      <c r="N8" s="63">
        <v>1057841</v>
      </c>
      <c r="O8" s="63">
        <v>424275</v>
      </c>
      <c r="P8" s="63">
        <v>629203</v>
      </c>
      <c r="Q8" s="63">
        <v>963547</v>
      </c>
      <c r="R8" s="63">
        <v>482238</v>
      </c>
      <c r="S8" s="63">
        <v>131149</v>
      </c>
      <c r="T8" s="63">
        <v>411356</v>
      </c>
      <c r="U8" s="64">
        <v>10355912</v>
      </c>
      <c r="V8" s="6">
        <v>2005</v>
      </c>
    </row>
    <row r="9" spans="1:22" s="5" customFormat="1" ht="96" customHeight="1">
      <c r="A9" s="6">
        <v>2006</v>
      </c>
      <c r="B9" s="62">
        <v>43214287</v>
      </c>
      <c r="C9" s="63">
        <v>32839717</v>
      </c>
      <c r="D9" s="63">
        <v>142751</v>
      </c>
      <c r="E9" s="63">
        <v>134897</v>
      </c>
      <c r="F9" s="63">
        <v>21725666</v>
      </c>
      <c r="G9" s="63">
        <v>754174</v>
      </c>
      <c r="H9" s="63">
        <v>1725072</v>
      </c>
      <c r="I9" s="63">
        <v>1202963</v>
      </c>
      <c r="J9" s="63">
        <v>1228432</v>
      </c>
      <c r="K9" s="63">
        <v>390237</v>
      </c>
      <c r="L9" s="63">
        <v>361136</v>
      </c>
      <c r="M9" s="63">
        <v>724836</v>
      </c>
      <c r="N9" s="63">
        <v>1113341</v>
      </c>
      <c r="O9" s="63">
        <v>472937</v>
      </c>
      <c r="P9" s="63">
        <v>677611</v>
      </c>
      <c r="Q9" s="63">
        <v>1056591</v>
      </c>
      <c r="R9" s="63">
        <v>547020</v>
      </c>
      <c r="S9" s="63">
        <v>147797</v>
      </c>
      <c r="T9" s="63">
        <v>434256</v>
      </c>
      <c r="U9" s="64">
        <v>10374570</v>
      </c>
      <c r="V9" s="6">
        <v>2006</v>
      </c>
    </row>
    <row r="10" spans="1:22" s="5" customFormat="1" ht="96" customHeight="1">
      <c r="A10" s="6">
        <v>2007</v>
      </c>
      <c r="B10" s="62">
        <v>48059434</v>
      </c>
      <c r="C10" s="63">
        <v>36815216</v>
      </c>
      <c r="D10" s="63">
        <v>143820</v>
      </c>
      <c r="E10" s="63">
        <v>105816</v>
      </c>
      <c r="F10" s="63">
        <v>24284952</v>
      </c>
      <c r="G10" s="63">
        <v>693704</v>
      </c>
      <c r="H10" s="63">
        <v>2403432</v>
      </c>
      <c r="I10" s="63">
        <v>1347734</v>
      </c>
      <c r="J10" s="63">
        <v>1407846</v>
      </c>
      <c r="K10" s="63">
        <v>420923</v>
      </c>
      <c r="L10" s="63">
        <v>363639</v>
      </c>
      <c r="M10" s="63">
        <v>804452</v>
      </c>
      <c r="N10" s="63">
        <v>1189647</v>
      </c>
      <c r="O10" s="63">
        <v>522946</v>
      </c>
      <c r="P10" s="63">
        <v>726217</v>
      </c>
      <c r="Q10" s="63">
        <v>1175462</v>
      </c>
      <c r="R10" s="63">
        <v>605606</v>
      </c>
      <c r="S10" s="63">
        <v>163512</v>
      </c>
      <c r="T10" s="63">
        <v>455508</v>
      </c>
      <c r="U10" s="64">
        <v>11244218</v>
      </c>
      <c r="V10" s="6">
        <v>2007</v>
      </c>
    </row>
    <row r="11" spans="1:22" s="5" customFormat="1" ht="96" customHeight="1">
      <c r="A11" s="6">
        <v>2008</v>
      </c>
      <c r="B11" s="62">
        <v>52408173</v>
      </c>
      <c r="C11" s="63">
        <v>40524534</v>
      </c>
      <c r="D11" s="63">
        <v>123327</v>
      </c>
      <c r="E11" s="63">
        <v>98044</v>
      </c>
      <c r="F11" s="63">
        <v>27564725</v>
      </c>
      <c r="G11" s="63">
        <v>483061</v>
      </c>
      <c r="H11" s="63">
        <v>2236489</v>
      </c>
      <c r="I11" s="63">
        <v>1441068</v>
      </c>
      <c r="J11" s="63">
        <v>1698545</v>
      </c>
      <c r="K11" s="63">
        <v>416955</v>
      </c>
      <c r="L11" s="63">
        <v>338964</v>
      </c>
      <c r="M11" s="63">
        <v>887270</v>
      </c>
      <c r="N11" s="63">
        <v>1263376</v>
      </c>
      <c r="O11" s="63">
        <v>566984</v>
      </c>
      <c r="P11" s="63">
        <v>770514</v>
      </c>
      <c r="Q11" s="63">
        <v>1296097</v>
      </c>
      <c r="R11" s="63">
        <v>660022</v>
      </c>
      <c r="S11" s="63">
        <v>175950</v>
      </c>
      <c r="T11" s="63">
        <v>503143</v>
      </c>
      <c r="U11" s="64">
        <v>11883639</v>
      </c>
      <c r="V11" s="6">
        <v>2008</v>
      </c>
    </row>
    <row r="12" spans="1:22" s="5" customFormat="1" ht="96" customHeight="1">
      <c r="A12" s="6">
        <v>2009</v>
      </c>
      <c r="B12" s="62">
        <v>51270767</v>
      </c>
      <c r="C12" s="63">
        <v>40449648</v>
      </c>
      <c r="D12" s="63">
        <v>125034</v>
      </c>
      <c r="E12" s="63">
        <v>176388</v>
      </c>
      <c r="F12" s="63">
        <v>27967012</v>
      </c>
      <c r="G12" s="63">
        <v>524979</v>
      </c>
      <c r="H12" s="63">
        <v>1944544</v>
      </c>
      <c r="I12" s="63">
        <v>1341301</v>
      </c>
      <c r="J12" s="63">
        <v>1199920</v>
      </c>
      <c r="K12" s="63">
        <v>398193</v>
      </c>
      <c r="L12" s="63">
        <v>367156</v>
      </c>
      <c r="M12" s="63">
        <v>890541</v>
      </c>
      <c r="N12" s="63">
        <v>1297329</v>
      </c>
      <c r="O12" s="63">
        <v>584594</v>
      </c>
      <c r="P12" s="63">
        <v>839963</v>
      </c>
      <c r="Q12" s="63">
        <v>1347454</v>
      </c>
      <c r="R12" s="63">
        <v>746127</v>
      </c>
      <c r="S12" s="63">
        <v>180876</v>
      </c>
      <c r="T12" s="63">
        <v>518237</v>
      </c>
      <c r="U12" s="64">
        <v>10821119</v>
      </c>
      <c r="V12" s="6">
        <v>2009</v>
      </c>
    </row>
    <row r="13" spans="1:22" s="22" customFormat="1" ht="96" customHeight="1">
      <c r="A13" s="18">
        <v>2010</v>
      </c>
      <c r="B13" s="108">
        <f>SUM(C13,U13)</f>
        <v>59159552</v>
      </c>
      <c r="C13" s="109">
        <f>SUM(D13:T13)</f>
        <v>45645445</v>
      </c>
      <c r="D13" s="109">
        <v>129499</v>
      </c>
      <c r="E13" s="109">
        <v>188236</v>
      </c>
      <c r="F13" s="109">
        <v>32419849</v>
      </c>
      <c r="G13" s="109">
        <v>579953</v>
      </c>
      <c r="H13" s="109">
        <v>1864365</v>
      </c>
      <c r="I13" s="110">
        <v>1488396</v>
      </c>
      <c r="J13" s="110">
        <v>1302966</v>
      </c>
      <c r="K13" s="110">
        <v>404058</v>
      </c>
      <c r="L13" s="110">
        <v>383918</v>
      </c>
      <c r="M13" s="110">
        <v>1046555</v>
      </c>
      <c r="N13" s="110">
        <v>1339249</v>
      </c>
      <c r="O13" s="110">
        <v>665962</v>
      </c>
      <c r="P13" s="110">
        <v>876180</v>
      </c>
      <c r="Q13" s="110">
        <v>1398483</v>
      </c>
      <c r="R13" s="110">
        <v>825848</v>
      </c>
      <c r="S13" s="110">
        <v>195332</v>
      </c>
      <c r="T13" s="110">
        <v>536596</v>
      </c>
      <c r="U13" s="111">
        <v>13514107</v>
      </c>
      <c r="V13" s="18">
        <v>2010</v>
      </c>
    </row>
    <row r="14" spans="1:22" s="57" customFormat="1" ht="12" customHeight="1">
      <c r="A14" s="56" t="s">
        <v>7</v>
      </c>
      <c r="V14" s="55" t="s">
        <v>97</v>
      </c>
    </row>
    <row r="15" spans="1:22" s="57" customFormat="1" ht="12" customHeight="1">
      <c r="A15" s="56" t="s">
        <v>58</v>
      </c>
      <c r="V15" s="55" t="s">
        <v>60</v>
      </c>
    </row>
    <row r="16" spans="1:22" s="57" customFormat="1" ht="12" customHeight="1">
      <c r="A16" s="56" t="s">
        <v>59</v>
      </c>
      <c r="V16" s="55" t="s">
        <v>61</v>
      </c>
    </row>
    <row r="17" spans="13:22" s="58" customFormat="1" ht="12" customHeight="1">
      <c r="M17" s="57"/>
      <c r="N17" s="57"/>
      <c r="O17" s="57"/>
      <c r="P17" s="57"/>
      <c r="Q17" s="57"/>
      <c r="R17" s="57"/>
      <c r="S17" s="57"/>
      <c r="T17" s="57"/>
      <c r="U17" s="57"/>
      <c r="V17" s="55" t="s">
        <v>62</v>
      </c>
    </row>
    <row r="33" spans="11:11" ht="30" customHeight="1">
      <c r="K33" s="21"/>
    </row>
  </sheetData>
  <mergeCells count="10">
    <mergeCell ref="L2:V3"/>
    <mergeCell ref="B5:B6"/>
    <mergeCell ref="U5:U6"/>
    <mergeCell ref="C6:C7"/>
    <mergeCell ref="A2:K2"/>
    <mergeCell ref="V5:V7"/>
    <mergeCell ref="L5:T5"/>
    <mergeCell ref="A5:A7"/>
    <mergeCell ref="C5:K5"/>
    <mergeCell ref="A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8"/>
  <sheetViews>
    <sheetView tabSelected="1" view="pageBreakPreview" zoomScale="55" zoomScaleNormal="55" zoomScaleSheetLayoutView="55" workbookViewId="0">
      <selection activeCell="G32" sqref="G32"/>
    </sheetView>
  </sheetViews>
  <sheetFormatPr defaultRowHeight="30" customHeight="1"/>
  <cols>
    <col min="1" max="1" width="10.77734375" style="8" customWidth="1"/>
    <col min="2" max="2" width="13.33203125" style="8" customWidth="1"/>
    <col min="3" max="3" width="15" style="8" customWidth="1"/>
    <col min="4" max="4" width="15.77734375" style="8" customWidth="1"/>
    <col min="5" max="5" width="15.6640625" style="8" customWidth="1"/>
    <col min="6" max="6" width="16.6640625" style="8" customWidth="1"/>
    <col min="7" max="7" width="14.88671875" style="8" customWidth="1"/>
    <col min="8" max="8" width="11.44140625" style="8" customWidth="1"/>
    <col min="9" max="9" width="13" style="8" customWidth="1"/>
    <col min="10" max="10" width="12.6640625" style="8" customWidth="1"/>
    <col min="11" max="11" width="12" style="8" customWidth="1"/>
    <col min="12" max="12" width="12.33203125" style="8" customWidth="1"/>
    <col min="13" max="14" width="10.77734375" style="8" customWidth="1"/>
    <col min="15" max="15" width="17.6640625" style="8" customWidth="1"/>
    <col min="16" max="16" width="17.88671875" style="8" customWidth="1"/>
    <col min="17" max="17" width="16.33203125" style="8" customWidth="1"/>
    <col min="18" max="18" width="24.44140625" style="8" customWidth="1"/>
    <col min="19" max="19" width="15.109375" style="8" customWidth="1"/>
    <col min="20" max="20" width="15.77734375" style="8" customWidth="1"/>
    <col min="21" max="21" width="18.109375" style="8" customWidth="1"/>
    <col min="22" max="22" width="14.6640625" style="8" customWidth="1"/>
    <col min="23" max="23" width="13" style="8" customWidth="1"/>
    <col min="24" max="24" width="10.77734375" style="8" customWidth="1"/>
    <col min="25" max="16384" width="8.88671875" style="8"/>
  </cols>
  <sheetData>
    <row r="1" spans="1:32" s="1" customFormat="1" ht="27.95" customHeight="1">
      <c r="A1" s="82" t="s">
        <v>121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206" t="s">
        <v>143</v>
      </c>
      <c r="M1" s="206"/>
      <c r="N1" s="82" t="s">
        <v>121</v>
      </c>
      <c r="W1" s="207" t="s">
        <v>143</v>
      </c>
      <c r="X1" s="207"/>
    </row>
    <row r="2" spans="1:32" s="9" customFormat="1" ht="30" customHeight="1">
      <c r="A2" s="197" t="s">
        <v>149</v>
      </c>
      <c r="B2" s="197"/>
      <c r="C2" s="197"/>
      <c r="D2" s="197"/>
      <c r="E2" s="197"/>
      <c r="F2" s="197"/>
      <c r="G2" s="117"/>
      <c r="H2" s="117"/>
      <c r="I2" s="117"/>
      <c r="J2" s="117"/>
      <c r="K2" s="117"/>
      <c r="N2" s="187" t="s">
        <v>150</v>
      </c>
      <c r="O2" s="187"/>
      <c r="P2" s="187"/>
      <c r="Q2" s="187"/>
      <c r="R2" s="187"/>
    </row>
    <row r="3" spans="1:32" s="116" customFormat="1" ht="39.950000000000003" customHeight="1">
      <c r="A3" s="196" t="s">
        <v>135</v>
      </c>
      <c r="B3" s="196"/>
      <c r="C3" s="196"/>
      <c r="D3" s="196"/>
      <c r="E3" s="196"/>
      <c r="F3" s="196"/>
      <c r="G3" s="118"/>
      <c r="H3" s="118"/>
      <c r="I3" s="118"/>
      <c r="J3" s="118"/>
      <c r="K3" s="118"/>
      <c r="M3" s="118"/>
      <c r="N3" s="196" t="s">
        <v>142</v>
      </c>
      <c r="O3" s="196"/>
      <c r="P3" s="196"/>
      <c r="Q3" s="196"/>
      <c r="R3" s="196"/>
    </row>
    <row r="4" spans="1:32" s="3" customFormat="1" ht="20.100000000000001" customHeight="1">
      <c r="A4" s="12" t="s">
        <v>42</v>
      </c>
      <c r="B4" s="13"/>
      <c r="C4" s="13"/>
      <c r="D4" s="13"/>
      <c r="E4" s="13"/>
      <c r="F4" s="13"/>
      <c r="G4" s="13"/>
      <c r="H4" s="13"/>
      <c r="I4" s="13"/>
      <c r="J4" s="13"/>
      <c r="K4" s="83"/>
      <c r="L4" s="12"/>
      <c r="M4" s="12"/>
      <c r="N4" s="12"/>
      <c r="O4" s="13"/>
      <c r="P4" s="13"/>
      <c r="Q4" s="13"/>
      <c r="R4" s="13"/>
      <c r="S4" s="13"/>
      <c r="T4" s="13"/>
      <c r="U4" s="13"/>
      <c r="V4" s="13"/>
      <c r="W4" s="13"/>
      <c r="X4" s="83" t="s">
        <v>93</v>
      </c>
    </row>
    <row r="5" spans="1:32" s="14" customFormat="1" ht="20.100000000000001" customHeight="1">
      <c r="A5" s="193" t="s">
        <v>153</v>
      </c>
      <c r="B5" s="183" t="s">
        <v>8</v>
      </c>
      <c r="C5" s="194" t="s">
        <v>139</v>
      </c>
      <c r="D5" s="193"/>
      <c r="E5" s="193"/>
      <c r="F5" s="193"/>
      <c r="G5" s="213" t="s">
        <v>140</v>
      </c>
      <c r="H5" s="213"/>
      <c r="I5" s="213"/>
      <c r="J5" s="213"/>
      <c r="K5" s="213"/>
      <c r="L5" s="213"/>
      <c r="M5" s="203" t="s">
        <v>152</v>
      </c>
      <c r="N5" s="193" t="s">
        <v>154</v>
      </c>
      <c r="O5" s="214" t="s">
        <v>151</v>
      </c>
      <c r="P5" s="215"/>
      <c r="Q5" s="215"/>
      <c r="R5" s="215"/>
      <c r="S5" s="213" t="s">
        <v>141</v>
      </c>
      <c r="T5" s="213"/>
      <c r="U5" s="213"/>
      <c r="V5" s="191"/>
      <c r="W5" s="194" t="s">
        <v>124</v>
      </c>
      <c r="X5" s="210" t="s">
        <v>104</v>
      </c>
    </row>
    <row r="6" spans="1:32" s="14" customFormat="1" ht="35.1" customHeight="1">
      <c r="A6" s="201"/>
      <c r="B6" s="184"/>
      <c r="C6" s="184"/>
      <c r="D6" s="15" t="s">
        <v>27</v>
      </c>
      <c r="E6" s="15" t="s">
        <v>0</v>
      </c>
      <c r="F6" s="16" t="s">
        <v>1</v>
      </c>
      <c r="G6" s="20" t="s">
        <v>94</v>
      </c>
      <c r="H6" s="15" t="s">
        <v>2</v>
      </c>
      <c r="I6" s="15" t="s">
        <v>45</v>
      </c>
      <c r="J6" s="20" t="s">
        <v>4</v>
      </c>
      <c r="K6" s="16" t="s">
        <v>123</v>
      </c>
      <c r="L6" s="144" t="s">
        <v>113</v>
      </c>
      <c r="M6" s="204"/>
      <c r="N6" s="201"/>
      <c r="O6" s="86" t="s">
        <v>105</v>
      </c>
      <c r="P6" s="86" t="s">
        <v>106</v>
      </c>
      <c r="Q6" s="86" t="s">
        <v>107</v>
      </c>
      <c r="R6" s="128" t="s">
        <v>108</v>
      </c>
      <c r="S6" s="85" t="s">
        <v>109</v>
      </c>
      <c r="T6" s="86" t="s">
        <v>110</v>
      </c>
      <c r="U6" s="86" t="s">
        <v>111</v>
      </c>
      <c r="V6" s="86" t="s">
        <v>112</v>
      </c>
      <c r="W6" s="204"/>
      <c r="X6" s="211"/>
    </row>
    <row r="7" spans="1:32" s="14" customFormat="1" ht="35.1" customHeight="1">
      <c r="A7" s="202"/>
      <c r="B7" s="65" t="s">
        <v>114</v>
      </c>
      <c r="C7" s="186"/>
      <c r="D7" s="142">
        <v>1</v>
      </c>
      <c r="E7" s="139" t="s">
        <v>43</v>
      </c>
      <c r="F7" s="143">
        <v>2</v>
      </c>
      <c r="G7" s="141">
        <v>3</v>
      </c>
      <c r="H7" s="140" t="s">
        <v>115</v>
      </c>
      <c r="I7" s="142">
        <v>4</v>
      </c>
      <c r="J7" s="141" t="s">
        <v>116</v>
      </c>
      <c r="K7" s="143">
        <v>5</v>
      </c>
      <c r="L7" s="145">
        <v>6</v>
      </c>
      <c r="M7" s="205"/>
      <c r="N7" s="202"/>
      <c r="O7" s="142" t="s">
        <v>53</v>
      </c>
      <c r="P7" s="142">
        <v>7</v>
      </c>
      <c r="Q7" s="142" t="s">
        <v>54</v>
      </c>
      <c r="R7" s="143">
        <v>8</v>
      </c>
      <c r="S7" s="141" t="s">
        <v>117</v>
      </c>
      <c r="T7" s="142">
        <v>9</v>
      </c>
      <c r="U7" s="142">
        <v>10</v>
      </c>
      <c r="V7" s="142" t="s">
        <v>118</v>
      </c>
      <c r="W7" s="143">
        <v>11</v>
      </c>
      <c r="X7" s="212"/>
    </row>
    <row r="8" spans="1:32" s="5" customFormat="1" ht="98.1" customHeight="1">
      <c r="A8" s="93">
        <v>2005</v>
      </c>
      <c r="B8" s="119">
        <v>41697339</v>
      </c>
      <c r="C8" s="120">
        <v>31341427</v>
      </c>
      <c r="D8" s="119">
        <v>152696</v>
      </c>
      <c r="E8" s="119">
        <v>171628</v>
      </c>
      <c r="F8" s="119">
        <v>21008884</v>
      </c>
      <c r="G8" s="119">
        <v>672863</v>
      </c>
      <c r="H8" s="121">
        <v>1325965</v>
      </c>
      <c r="I8" s="127">
        <v>1141731</v>
      </c>
      <c r="J8" s="119">
        <v>1350395</v>
      </c>
      <c r="K8" s="119">
        <v>362668</v>
      </c>
      <c r="L8" s="122">
        <v>352150</v>
      </c>
      <c r="M8" s="146">
        <v>2005</v>
      </c>
      <c r="N8" s="93">
        <v>2005</v>
      </c>
      <c r="O8" s="123">
        <v>702838</v>
      </c>
      <c r="P8" s="123">
        <v>1057841</v>
      </c>
      <c r="Q8" s="123">
        <v>424275</v>
      </c>
      <c r="R8" s="123">
        <v>629203</v>
      </c>
      <c r="S8" s="123">
        <v>963547</v>
      </c>
      <c r="T8" s="123">
        <v>482238</v>
      </c>
      <c r="U8" s="123">
        <v>131149</v>
      </c>
      <c r="V8" s="123">
        <v>411356</v>
      </c>
      <c r="W8" s="123">
        <v>10355912</v>
      </c>
      <c r="X8" s="112">
        <v>2005</v>
      </c>
    </row>
    <row r="9" spans="1:32" s="5" customFormat="1" ht="98.1" customHeight="1">
      <c r="A9" s="113">
        <v>2006</v>
      </c>
      <c r="B9" s="124">
        <v>42482689</v>
      </c>
      <c r="C9" s="125">
        <v>32628208</v>
      </c>
      <c r="D9" s="124">
        <v>151136</v>
      </c>
      <c r="E9" s="124">
        <v>124763</v>
      </c>
      <c r="F9" s="124">
        <v>21518330</v>
      </c>
      <c r="G9" s="124">
        <v>770022</v>
      </c>
      <c r="H9" s="126">
        <v>1696987</v>
      </c>
      <c r="I9" s="124">
        <v>1141731</v>
      </c>
      <c r="J9" s="124">
        <v>1370991</v>
      </c>
      <c r="K9" s="124">
        <v>377288</v>
      </c>
      <c r="L9" s="123">
        <v>366016</v>
      </c>
      <c r="M9" s="147">
        <v>2006</v>
      </c>
      <c r="N9" s="113">
        <v>2006</v>
      </c>
      <c r="O9" s="123">
        <v>738117</v>
      </c>
      <c r="P9" s="123">
        <v>1092510</v>
      </c>
      <c r="Q9" s="123">
        <v>448442</v>
      </c>
      <c r="R9" s="123">
        <v>657304</v>
      </c>
      <c r="S9" s="123">
        <v>1015408</v>
      </c>
      <c r="T9" s="123">
        <v>526071</v>
      </c>
      <c r="U9" s="123">
        <v>147672</v>
      </c>
      <c r="V9" s="123">
        <v>429077</v>
      </c>
      <c r="W9" s="123">
        <v>9854481</v>
      </c>
      <c r="X9" s="112">
        <v>2006</v>
      </c>
    </row>
    <row r="10" spans="1:32" s="5" customFormat="1" ht="98.1" customHeight="1">
      <c r="A10" s="113">
        <v>2007</v>
      </c>
      <c r="B10" s="124">
        <v>44265129</v>
      </c>
      <c r="C10" s="125">
        <v>34153001</v>
      </c>
      <c r="D10" s="124">
        <v>154904</v>
      </c>
      <c r="E10" s="124">
        <v>90229</v>
      </c>
      <c r="F10" s="124">
        <v>22042394</v>
      </c>
      <c r="G10" s="124">
        <v>737616</v>
      </c>
      <c r="H10" s="126">
        <v>2279693</v>
      </c>
      <c r="I10" s="124">
        <v>1325129</v>
      </c>
      <c r="J10" s="124">
        <v>1420019</v>
      </c>
      <c r="K10" s="124">
        <v>395857</v>
      </c>
      <c r="L10" s="123">
        <v>384400</v>
      </c>
      <c r="M10" s="147">
        <v>2007</v>
      </c>
      <c r="N10" s="113">
        <v>2007</v>
      </c>
      <c r="O10" s="123">
        <v>834353</v>
      </c>
      <c r="P10" s="123">
        <v>1110634</v>
      </c>
      <c r="Q10" s="123">
        <v>470260</v>
      </c>
      <c r="R10" s="123">
        <v>679804</v>
      </c>
      <c r="S10" s="123">
        <v>1073122</v>
      </c>
      <c r="T10" s="123">
        <v>556828</v>
      </c>
      <c r="U10" s="123">
        <v>156925</v>
      </c>
      <c r="V10" s="123">
        <v>440834</v>
      </c>
      <c r="W10" s="123">
        <v>10112128</v>
      </c>
      <c r="X10" s="112">
        <v>2007</v>
      </c>
    </row>
    <row r="11" spans="1:32" s="5" customFormat="1" ht="98.1" customHeight="1">
      <c r="A11" s="113">
        <v>2008</v>
      </c>
      <c r="B11" s="124">
        <v>44621843</v>
      </c>
      <c r="C11" s="125">
        <v>34965950</v>
      </c>
      <c r="D11" s="124">
        <v>148131</v>
      </c>
      <c r="E11" s="124">
        <v>81551</v>
      </c>
      <c r="F11" s="124">
        <v>22763684</v>
      </c>
      <c r="G11" s="124">
        <v>748149</v>
      </c>
      <c r="H11" s="126">
        <v>2086453</v>
      </c>
      <c r="I11" s="124">
        <v>1339741</v>
      </c>
      <c r="J11" s="124">
        <v>1469463</v>
      </c>
      <c r="K11" s="124">
        <v>395289</v>
      </c>
      <c r="L11" s="123">
        <v>382561</v>
      </c>
      <c r="M11" s="147">
        <v>2008</v>
      </c>
      <c r="N11" s="113">
        <v>2008</v>
      </c>
      <c r="O11" s="123">
        <v>893061</v>
      </c>
      <c r="P11" s="123">
        <v>1147623</v>
      </c>
      <c r="Q11" s="123">
        <v>465713</v>
      </c>
      <c r="R11" s="123">
        <v>692230</v>
      </c>
      <c r="S11" s="123">
        <v>1124968</v>
      </c>
      <c r="T11" s="123">
        <v>588807</v>
      </c>
      <c r="U11" s="123">
        <v>166238</v>
      </c>
      <c r="V11" s="123">
        <v>472288</v>
      </c>
      <c r="W11" s="123">
        <v>9655893</v>
      </c>
      <c r="X11" s="112">
        <v>2008</v>
      </c>
    </row>
    <row r="12" spans="1:32" s="5" customFormat="1" ht="98.1" customHeight="1">
      <c r="A12" s="113">
        <v>2009</v>
      </c>
      <c r="B12" s="124">
        <v>43190562</v>
      </c>
      <c r="C12" s="125">
        <v>34430054</v>
      </c>
      <c r="D12" s="124">
        <v>140328</v>
      </c>
      <c r="E12" s="124">
        <v>120107</v>
      </c>
      <c r="F12" s="124">
        <v>22632097</v>
      </c>
      <c r="G12" s="124">
        <v>746336</v>
      </c>
      <c r="H12" s="126">
        <v>1790787</v>
      </c>
      <c r="I12" s="124">
        <v>1261987</v>
      </c>
      <c r="J12" s="124">
        <v>1211066</v>
      </c>
      <c r="K12" s="124">
        <v>385176</v>
      </c>
      <c r="L12" s="123">
        <v>402087</v>
      </c>
      <c r="M12" s="147">
        <v>2009</v>
      </c>
      <c r="N12" s="113">
        <v>2009</v>
      </c>
      <c r="O12" s="123">
        <v>932383</v>
      </c>
      <c r="P12" s="123">
        <v>1151901</v>
      </c>
      <c r="Q12" s="123">
        <v>465931</v>
      </c>
      <c r="R12" s="123">
        <v>733197</v>
      </c>
      <c r="S12" s="123">
        <v>1131960</v>
      </c>
      <c r="T12" s="123">
        <v>662828</v>
      </c>
      <c r="U12" s="123">
        <v>168733</v>
      </c>
      <c r="V12" s="123">
        <v>493150</v>
      </c>
      <c r="W12" s="123">
        <v>8760508</v>
      </c>
      <c r="X12" s="112">
        <v>2009</v>
      </c>
    </row>
    <row r="13" spans="1:32" s="134" customFormat="1" ht="98.1" customHeight="1">
      <c r="A13" s="130">
        <v>2010</v>
      </c>
      <c r="B13" s="131">
        <f>SUM(C13,W13)</f>
        <v>46413342</v>
      </c>
      <c r="C13" s="132">
        <v>36133690</v>
      </c>
      <c r="D13" s="132">
        <v>132953</v>
      </c>
      <c r="E13" s="132">
        <v>117686</v>
      </c>
      <c r="F13" s="132">
        <v>23840538</v>
      </c>
      <c r="G13" s="132">
        <v>747864</v>
      </c>
      <c r="H13" s="132">
        <v>1686699</v>
      </c>
      <c r="I13" s="132">
        <v>1329807</v>
      </c>
      <c r="J13" s="132">
        <v>1449143</v>
      </c>
      <c r="K13" s="132">
        <v>377216</v>
      </c>
      <c r="L13" s="132">
        <v>435300</v>
      </c>
      <c r="M13" s="148">
        <v>2010</v>
      </c>
      <c r="N13" s="130">
        <v>2010</v>
      </c>
      <c r="O13" s="132">
        <v>1017814</v>
      </c>
      <c r="P13" s="132">
        <v>1193354</v>
      </c>
      <c r="Q13" s="132">
        <v>500292</v>
      </c>
      <c r="R13" s="132">
        <v>752016</v>
      </c>
      <c r="S13" s="132">
        <v>1153096</v>
      </c>
      <c r="T13" s="132">
        <v>714793</v>
      </c>
      <c r="U13" s="132">
        <v>179587</v>
      </c>
      <c r="V13" s="132">
        <v>505532</v>
      </c>
      <c r="W13" s="132">
        <v>10279652</v>
      </c>
      <c r="X13" s="133">
        <v>2010</v>
      </c>
    </row>
    <row r="14" spans="1:32" s="3" customFormat="1" ht="12" customHeight="1">
      <c r="A14" s="200" t="s">
        <v>144</v>
      </c>
      <c r="B14" s="200"/>
      <c r="C14" s="13"/>
      <c r="D14" s="13"/>
      <c r="E14" s="13"/>
      <c r="F14" s="13"/>
      <c r="G14" s="208" t="s">
        <v>138</v>
      </c>
      <c r="H14" s="208"/>
      <c r="I14" s="208"/>
      <c r="J14" s="208"/>
      <c r="K14" s="208"/>
      <c r="L14" s="208"/>
      <c r="M14" s="208"/>
      <c r="N14" s="209" t="s">
        <v>144</v>
      </c>
      <c r="O14" s="209"/>
      <c r="P14" s="209"/>
      <c r="Q14" s="135"/>
      <c r="R14" s="135"/>
      <c r="S14" s="66"/>
      <c r="T14" s="66"/>
      <c r="U14" s="66"/>
      <c r="V14" s="66"/>
      <c r="W14" s="66"/>
      <c r="X14" s="67" t="s">
        <v>81</v>
      </c>
      <c r="AF14" s="11"/>
    </row>
    <row r="15" spans="1:32" s="3" customFormat="1" ht="12" customHeight="1">
      <c r="A15" s="129" t="s">
        <v>145</v>
      </c>
      <c r="B15" s="129"/>
      <c r="C15" s="129"/>
      <c r="D15" s="129"/>
      <c r="E15" s="129"/>
      <c r="F15" s="129"/>
      <c r="G15" s="199"/>
      <c r="H15" s="199"/>
      <c r="I15" s="199"/>
      <c r="J15" s="199"/>
      <c r="K15" s="199"/>
      <c r="L15" s="199"/>
      <c r="M15" s="199"/>
      <c r="N15" s="198" t="s">
        <v>145</v>
      </c>
      <c r="O15" s="198"/>
      <c r="P15" s="198"/>
      <c r="Q15" s="198"/>
      <c r="R15" s="198"/>
      <c r="S15" s="59"/>
      <c r="T15" s="59"/>
      <c r="U15" s="59"/>
      <c r="V15" s="59"/>
      <c r="W15" s="59"/>
      <c r="X15" s="60"/>
      <c r="AF15" s="11"/>
    </row>
    <row r="16" spans="1:32" s="3" customFormat="1" ht="12" customHeight="1">
      <c r="A16" s="129" t="s">
        <v>155</v>
      </c>
      <c r="B16" s="129"/>
      <c r="C16" s="129"/>
      <c r="D16" s="129"/>
      <c r="E16" s="129"/>
      <c r="F16" s="129"/>
      <c r="G16" s="199"/>
      <c r="H16" s="199"/>
      <c r="I16" s="199"/>
      <c r="J16" s="199"/>
      <c r="K16" s="199"/>
      <c r="L16" s="199"/>
      <c r="M16" s="199"/>
      <c r="N16" s="198" t="s">
        <v>155</v>
      </c>
      <c r="O16" s="198"/>
      <c r="P16" s="198"/>
      <c r="Q16" s="198"/>
      <c r="R16" s="198"/>
      <c r="S16" s="59"/>
      <c r="T16" s="59"/>
      <c r="U16" s="59"/>
      <c r="V16" s="59"/>
      <c r="W16" s="59"/>
      <c r="X16" s="60"/>
      <c r="AF16" s="11"/>
    </row>
    <row r="17" spans="1:14" ht="16.5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M17" s="103"/>
      <c r="N17" s="103"/>
    </row>
    <row r="18" spans="1:14" ht="30" customHeight="1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M18" s="103"/>
      <c r="N18" s="103"/>
    </row>
    <row r="19" spans="1:14" ht="33" customHeight="1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M19" s="103"/>
      <c r="N19" s="103"/>
    </row>
    <row r="20" spans="1:14" ht="33" customHeight="1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M20" s="103"/>
      <c r="N20" s="103"/>
    </row>
    <row r="21" spans="1:14" ht="33" customHeight="1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M21" s="103"/>
      <c r="N21" s="103"/>
    </row>
    <row r="22" spans="1:14" ht="33" customHeight="1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M22" s="103"/>
      <c r="N22" s="103"/>
    </row>
    <row r="23" spans="1:14" ht="33" customHeight="1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M23" s="103"/>
      <c r="N23" s="103"/>
    </row>
    <row r="24" spans="1:14" ht="39.950000000000003" customHeight="1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M24" s="103"/>
      <c r="N24" s="103"/>
    </row>
    <row r="25" spans="1:14" s="3" customFormat="1" ht="1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M25" s="103"/>
      <c r="N25" s="103"/>
    </row>
    <row r="26" spans="1:14" s="58" customFormat="1" ht="12" customHeight="1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M26" s="103"/>
      <c r="N26" s="103"/>
    </row>
    <row r="27" spans="1:14" s="58" customFormat="1" ht="12" customHeight="1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M27" s="103"/>
      <c r="N27" s="103"/>
    </row>
    <row r="28" spans="1:14" s="57" customFormat="1" ht="12" customHeight="1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M28" s="103"/>
      <c r="N28" s="103"/>
    </row>
  </sheetData>
  <mergeCells count="24">
    <mergeCell ref="L1:M1"/>
    <mergeCell ref="W1:X1"/>
    <mergeCell ref="G14:M14"/>
    <mergeCell ref="N14:P14"/>
    <mergeCell ref="N16:R16"/>
    <mergeCell ref="G16:M16"/>
    <mergeCell ref="X5:X7"/>
    <mergeCell ref="W5:W6"/>
    <mergeCell ref="S5:V5"/>
    <mergeCell ref="G5:L5"/>
    <mergeCell ref="O5:R5"/>
    <mergeCell ref="N5:N7"/>
    <mergeCell ref="A3:F3"/>
    <mergeCell ref="A2:F2"/>
    <mergeCell ref="N15:R15"/>
    <mergeCell ref="G15:M15"/>
    <mergeCell ref="C5:F5"/>
    <mergeCell ref="A14:B14"/>
    <mergeCell ref="A5:A7"/>
    <mergeCell ref="C6:C7"/>
    <mergeCell ref="B5:B6"/>
    <mergeCell ref="N2:R2"/>
    <mergeCell ref="N3:R3"/>
    <mergeCell ref="M5:M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tabSelected="1" view="pageBreakPreview" zoomScale="75" zoomScaleNormal="70" workbookViewId="0">
      <selection activeCell="G32" sqref="G32"/>
    </sheetView>
  </sheetViews>
  <sheetFormatPr defaultRowHeight="30" customHeight="1"/>
  <cols>
    <col min="1" max="1" width="3.77734375" style="8" customWidth="1"/>
    <col min="2" max="2" width="2.5546875" style="8" customWidth="1"/>
    <col min="3" max="3" width="16.6640625" style="8" customWidth="1"/>
    <col min="4" max="4" width="10.5546875" style="8" customWidth="1"/>
    <col min="5" max="5" width="11.6640625" style="8" customWidth="1"/>
    <col min="6" max="6" width="10.5546875" style="8" customWidth="1"/>
    <col min="7" max="7" width="10.109375" style="8" customWidth="1"/>
    <col min="8" max="8" width="10.21875" style="8" customWidth="1"/>
    <col min="9" max="9" width="11.44140625" style="8" customWidth="1"/>
    <col min="10" max="16384" width="8.88671875" style="8"/>
  </cols>
  <sheetData>
    <row r="1" spans="1:11" s="1" customFormat="1" ht="27.95" customHeight="1">
      <c r="A1" s="241" t="s">
        <v>146</v>
      </c>
      <c r="B1" s="241"/>
      <c r="C1" s="241"/>
      <c r="I1" s="2"/>
    </row>
    <row r="2" spans="1:11" s="9" customFormat="1" ht="30" customHeight="1">
      <c r="A2" s="187" t="s">
        <v>64</v>
      </c>
      <c r="B2" s="187"/>
      <c r="C2" s="187"/>
      <c r="D2" s="187"/>
      <c r="E2" s="187"/>
      <c r="F2" s="187"/>
      <c r="G2" s="187"/>
      <c r="H2" s="187"/>
      <c r="I2" s="187"/>
    </row>
    <row r="3" spans="1:11" s="116" customFormat="1" ht="39.950000000000003" customHeight="1">
      <c r="A3" s="195" t="s">
        <v>134</v>
      </c>
      <c r="B3" s="195"/>
      <c r="C3" s="195"/>
      <c r="D3" s="195"/>
      <c r="E3" s="195"/>
      <c r="F3" s="195"/>
      <c r="G3" s="195"/>
      <c r="H3" s="195"/>
      <c r="I3" s="195"/>
    </row>
    <row r="4" spans="1:11" s="3" customFormat="1" ht="20.100000000000001" customHeight="1">
      <c r="A4" s="10" t="s">
        <v>6</v>
      </c>
      <c r="I4" s="11" t="s">
        <v>98</v>
      </c>
    </row>
    <row r="5" spans="1:11" s="4" customFormat="1" ht="30" customHeight="1">
      <c r="A5" s="224" t="s">
        <v>122</v>
      </c>
      <c r="B5" s="225"/>
      <c r="C5" s="226"/>
      <c r="D5" s="232">
        <v>2005</v>
      </c>
      <c r="E5" s="221">
        <v>2006</v>
      </c>
      <c r="F5" s="221">
        <v>2007</v>
      </c>
      <c r="G5" s="221">
        <v>2008</v>
      </c>
      <c r="H5" s="221">
        <v>2009</v>
      </c>
      <c r="I5" s="216">
        <v>2010</v>
      </c>
    </row>
    <row r="6" spans="1:11" s="4" customFormat="1" ht="30" customHeight="1">
      <c r="A6" s="227"/>
      <c r="B6" s="189"/>
      <c r="C6" s="228"/>
      <c r="D6" s="233"/>
      <c r="E6" s="222"/>
      <c r="F6" s="222"/>
      <c r="G6" s="222"/>
      <c r="H6" s="222"/>
      <c r="I6" s="217"/>
    </row>
    <row r="7" spans="1:11" s="4" customFormat="1" ht="30" customHeight="1">
      <c r="A7" s="229"/>
      <c r="B7" s="230"/>
      <c r="C7" s="231"/>
      <c r="D7" s="234"/>
      <c r="E7" s="223"/>
      <c r="F7" s="223"/>
      <c r="G7" s="223"/>
      <c r="H7" s="223"/>
      <c r="I7" s="218"/>
    </row>
    <row r="8" spans="1:11" s="5" customFormat="1" ht="34.5" customHeight="1">
      <c r="A8" s="235" t="s">
        <v>65</v>
      </c>
      <c r="B8" s="235"/>
      <c r="C8" s="236"/>
      <c r="D8" s="50">
        <v>12292174</v>
      </c>
      <c r="E8" s="50">
        <v>13232981</v>
      </c>
      <c r="F8" s="50">
        <v>14271764</v>
      </c>
      <c r="G8" s="50">
        <v>15259856</v>
      </c>
      <c r="H8" s="50">
        <v>15830213</v>
      </c>
      <c r="I8" s="104">
        <v>16787557</v>
      </c>
    </row>
    <row r="9" spans="1:11" s="5" customFormat="1" ht="34.5" customHeight="1">
      <c r="A9" s="114"/>
      <c r="B9" s="237" t="s">
        <v>66</v>
      </c>
      <c r="C9" s="238"/>
      <c r="D9" s="50">
        <v>10527849</v>
      </c>
      <c r="E9" s="50">
        <v>11251320</v>
      </c>
      <c r="F9" s="50">
        <v>12141383</v>
      </c>
      <c r="G9" s="50">
        <v>12798162</v>
      </c>
      <c r="H9" s="50">
        <v>13144476</v>
      </c>
      <c r="I9" s="105">
        <v>13984510</v>
      </c>
    </row>
    <row r="10" spans="1:11" s="5" customFormat="1" ht="34.5" customHeight="1">
      <c r="A10" s="114"/>
      <c r="B10" s="69"/>
      <c r="C10" s="94" t="s">
        <v>67</v>
      </c>
      <c r="D10" s="50">
        <v>10346812</v>
      </c>
      <c r="E10" s="51">
        <v>11054078</v>
      </c>
      <c r="F10" s="51">
        <v>11916051</v>
      </c>
      <c r="G10" s="51">
        <v>12552512</v>
      </c>
      <c r="H10" s="51">
        <v>12874076</v>
      </c>
      <c r="I10" s="104">
        <v>13681898</v>
      </c>
    </row>
    <row r="11" spans="1:11" s="5" customFormat="1" ht="34.5" customHeight="1">
      <c r="A11" s="239"/>
      <c r="B11" s="69"/>
      <c r="C11" s="95" t="s">
        <v>68</v>
      </c>
      <c r="D11" s="50">
        <v>181037</v>
      </c>
      <c r="E11" s="51">
        <v>197242</v>
      </c>
      <c r="F11" s="51">
        <v>225332</v>
      </c>
      <c r="G11" s="51">
        <v>245650</v>
      </c>
      <c r="H11" s="51">
        <v>270400</v>
      </c>
      <c r="I11" s="105">
        <v>302612</v>
      </c>
    </row>
    <row r="12" spans="1:11" s="5" customFormat="1" ht="34.5" customHeight="1">
      <c r="A12" s="240"/>
      <c r="B12" s="219" t="s">
        <v>69</v>
      </c>
      <c r="C12" s="220"/>
      <c r="D12" s="50">
        <v>1764325</v>
      </c>
      <c r="E12" s="51">
        <v>1981661</v>
      </c>
      <c r="F12" s="51">
        <v>2130381</v>
      </c>
      <c r="G12" s="51">
        <v>2461694</v>
      </c>
      <c r="H12" s="51">
        <v>2685737</v>
      </c>
      <c r="I12" s="104">
        <v>2803047</v>
      </c>
    </row>
    <row r="13" spans="1:11" s="5" customFormat="1" ht="34.5" customHeight="1">
      <c r="A13" s="235" t="s">
        <v>70</v>
      </c>
      <c r="B13" s="235"/>
      <c r="C13" s="236"/>
      <c r="D13" s="50">
        <v>7776412</v>
      </c>
      <c r="E13" s="50">
        <v>8213546</v>
      </c>
      <c r="F13" s="50">
        <v>12296569</v>
      </c>
      <c r="G13" s="50">
        <v>13828439</v>
      </c>
      <c r="H13" s="50">
        <v>10970381</v>
      </c>
      <c r="I13" s="105">
        <v>12971717</v>
      </c>
    </row>
    <row r="14" spans="1:11" s="5" customFormat="1" ht="34.5" customHeight="1">
      <c r="A14" s="235"/>
      <c r="B14" s="237" t="s">
        <v>71</v>
      </c>
      <c r="C14" s="238"/>
      <c r="D14" s="50">
        <v>6434341</v>
      </c>
      <c r="E14" s="50">
        <v>8666661</v>
      </c>
      <c r="F14" s="50">
        <v>11525755</v>
      </c>
      <c r="G14" s="50">
        <v>13642085</v>
      </c>
      <c r="H14" s="50">
        <v>12622771</v>
      </c>
      <c r="I14" s="104">
        <v>12533438</v>
      </c>
    </row>
    <row r="15" spans="1:11" s="5" customFormat="1" ht="34.5" customHeight="1">
      <c r="A15" s="235"/>
      <c r="B15" s="248"/>
      <c r="C15" s="94" t="s">
        <v>72</v>
      </c>
      <c r="D15" s="50">
        <v>3418497</v>
      </c>
      <c r="E15" s="51">
        <v>4602780</v>
      </c>
      <c r="F15" s="51">
        <v>6404614</v>
      </c>
      <c r="G15" s="51">
        <v>6309429</v>
      </c>
      <c r="H15" s="51">
        <v>5859397</v>
      </c>
      <c r="I15" s="105">
        <v>5580152</v>
      </c>
      <c r="K15" s="17"/>
    </row>
    <row r="16" spans="1:11" s="5" customFormat="1" ht="34.5" customHeight="1">
      <c r="A16" s="114"/>
      <c r="B16" s="248"/>
      <c r="C16" s="94" t="s">
        <v>73</v>
      </c>
      <c r="D16" s="50">
        <v>2258720</v>
      </c>
      <c r="E16" s="51">
        <v>3131596</v>
      </c>
      <c r="F16" s="51">
        <v>4088078</v>
      </c>
      <c r="G16" s="51">
        <v>6185018</v>
      </c>
      <c r="H16" s="51">
        <v>5620153</v>
      </c>
      <c r="I16" s="104">
        <v>5817890</v>
      </c>
    </row>
    <row r="17" spans="1:9" s="5" customFormat="1" ht="34.5" customHeight="1">
      <c r="A17" s="235"/>
      <c r="B17" s="249"/>
      <c r="C17" s="94" t="s">
        <v>74</v>
      </c>
      <c r="D17" s="50">
        <v>757124</v>
      </c>
      <c r="E17" s="51">
        <v>932285</v>
      </c>
      <c r="F17" s="51">
        <v>1033063</v>
      </c>
      <c r="G17" s="51">
        <v>1147638</v>
      </c>
      <c r="H17" s="51">
        <v>1143221</v>
      </c>
      <c r="I17" s="105">
        <v>1135396</v>
      </c>
    </row>
    <row r="18" spans="1:9" s="5" customFormat="1" ht="34.5" customHeight="1">
      <c r="A18" s="250"/>
      <c r="B18" s="251" t="s">
        <v>75</v>
      </c>
      <c r="C18" s="252"/>
      <c r="D18" s="50">
        <v>1342071</v>
      </c>
      <c r="E18" s="51">
        <v>-453115</v>
      </c>
      <c r="F18" s="51">
        <v>770814</v>
      </c>
      <c r="G18" s="51">
        <v>186354</v>
      </c>
      <c r="H18" s="51">
        <v>-1652390</v>
      </c>
      <c r="I18" s="104">
        <v>438279</v>
      </c>
    </row>
    <row r="19" spans="1:9" s="5" customFormat="1" ht="34.5" customHeight="1">
      <c r="A19" s="235" t="s">
        <v>76</v>
      </c>
      <c r="B19" s="235"/>
      <c r="C19" s="236"/>
      <c r="D19" s="50">
        <v>21631921</v>
      </c>
      <c r="E19" s="50">
        <v>21862385</v>
      </c>
      <c r="F19" s="50">
        <v>21292557</v>
      </c>
      <c r="G19" s="50">
        <v>22404246</v>
      </c>
      <c r="H19" s="50">
        <v>23847792</v>
      </c>
      <c r="I19" s="105">
        <v>29056094</v>
      </c>
    </row>
    <row r="20" spans="1:9" s="5" customFormat="1" ht="34.5" customHeight="1">
      <c r="A20" s="114"/>
      <c r="B20" s="237" t="s">
        <v>77</v>
      </c>
      <c r="C20" s="238"/>
      <c r="D20" s="52" t="s">
        <v>26</v>
      </c>
      <c r="E20" s="53" t="s">
        <v>26</v>
      </c>
      <c r="F20" s="53" t="s">
        <v>26</v>
      </c>
      <c r="G20" s="53" t="s">
        <v>26</v>
      </c>
      <c r="H20" s="53" t="s">
        <v>26</v>
      </c>
      <c r="I20" s="106" t="s">
        <v>26</v>
      </c>
    </row>
    <row r="21" spans="1:9" s="5" customFormat="1" ht="34.5" customHeight="1">
      <c r="A21" s="114"/>
      <c r="B21" s="244" t="s">
        <v>78</v>
      </c>
      <c r="C21" s="245"/>
      <c r="D21" s="52" t="s">
        <v>26</v>
      </c>
      <c r="E21" s="53" t="s">
        <v>26</v>
      </c>
      <c r="F21" s="53" t="s">
        <v>26</v>
      </c>
      <c r="G21" s="53" t="s">
        <v>26</v>
      </c>
      <c r="H21" s="53" t="s">
        <v>26</v>
      </c>
      <c r="I21" s="106" t="s">
        <v>26</v>
      </c>
    </row>
    <row r="22" spans="1:9" s="5" customFormat="1" ht="34.5" customHeight="1">
      <c r="A22" s="246" t="s">
        <v>79</v>
      </c>
      <c r="B22" s="246"/>
      <c r="C22" s="247"/>
      <c r="D22" s="50">
        <v>-3168</v>
      </c>
      <c r="E22" s="51">
        <v>-94625</v>
      </c>
      <c r="F22" s="51">
        <v>198544</v>
      </c>
      <c r="G22" s="51">
        <v>915632</v>
      </c>
      <c r="H22" s="51">
        <v>622381</v>
      </c>
      <c r="I22" s="104">
        <v>344184</v>
      </c>
    </row>
    <row r="23" spans="1:9" s="22" customFormat="1" ht="34.5" customHeight="1">
      <c r="A23" s="242" t="s">
        <v>80</v>
      </c>
      <c r="B23" s="242"/>
      <c r="C23" s="243"/>
      <c r="D23" s="136">
        <v>41697339</v>
      </c>
      <c r="E23" s="137">
        <v>43214287</v>
      </c>
      <c r="F23" s="137">
        <v>48059434</v>
      </c>
      <c r="G23" s="137">
        <v>52408173</v>
      </c>
      <c r="H23" s="137">
        <v>51270767</v>
      </c>
      <c r="I23" s="138">
        <v>59159552</v>
      </c>
    </row>
    <row r="24" spans="1:9" s="3" customFormat="1" ht="12" customHeight="1">
      <c r="A24" s="10" t="s">
        <v>7</v>
      </c>
      <c r="I24" s="11" t="s">
        <v>97</v>
      </c>
    </row>
    <row r="25" spans="1:9" s="3" customFormat="1" ht="12" customHeight="1">
      <c r="A25" s="10" t="s">
        <v>83</v>
      </c>
    </row>
    <row r="26" spans="1:9" s="3" customFormat="1" ht="12" customHeight="1">
      <c r="A26" s="10" t="s">
        <v>85</v>
      </c>
      <c r="B26" s="10"/>
    </row>
    <row r="27" spans="1:9" s="3" customFormat="1" ht="12" customHeight="1">
      <c r="A27" s="10" t="s">
        <v>87</v>
      </c>
      <c r="B27" s="10"/>
    </row>
    <row r="28" spans="1:9" s="3" customFormat="1" ht="12" customHeight="1">
      <c r="A28" s="10" t="s">
        <v>89</v>
      </c>
      <c r="B28" s="10"/>
    </row>
    <row r="29" spans="1:9" s="3" customFormat="1" ht="12" customHeight="1">
      <c r="A29" s="10" t="s">
        <v>91</v>
      </c>
      <c r="B29" s="10"/>
    </row>
  </sheetData>
  <mergeCells count="25">
    <mergeCell ref="A1:C1"/>
    <mergeCell ref="A23:C23"/>
    <mergeCell ref="A19:C19"/>
    <mergeCell ref="B20:C20"/>
    <mergeCell ref="B21:C21"/>
    <mergeCell ref="A22:C22"/>
    <mergeCell ref="A13:C13"/>
    <mergeCell ref="A14:A15"/>
    <mergeCell ref="B14:C14"/>
    <mergeCell ref="B15:B17"/>
    <mergeCell ref="A17:A18"/>
    <mergeCell ref="B18:C18"/>
    <mergeCell ref="I5:I7"/>
    <mergeCell ref="B12:C12"/>
    <mergeCell ref="A2:I2"/>
    <mergeCell ref="A3:I3"/>
    <mergeCell ref="H5:H7"/>
    <mergeCell ref="G5:G7"/>
    <mergeCell ref="F5:F7"/>
    <mergeCell ref="E5:E7"/>
    <mergeCell ref="A5:C7"/>
    <mergeCell ref="D5:D7"/>
    <mergeCell ref="A8:C8"/>
    <mergeCell ref="B9:C9"/>
    <mergeCell ref="A11:A1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topLeftCell="A4" zoomScale="75" zoomScaleNormal="70" workbookViewId="0">
      <selection activeCell="G32" sqref="G32"/>
    </sheetView>
  </sheetViews>
  <sheetFormatPr defaultRowHeight="30" customHeight="1"/>
  <cols>
    <col min="1" max="2" width="3.77734375" style="8" customWidth="1"/>
    <col min="3" max="3" width="15.77734375" style="8" customWidth="1"/>
    <col min="4" max="6" width="10.5546875" style="8" customWidth="1"/>
    <col min="7" max="7" width="10.21875" style="8" customWidth="1"/>
    <col min="8" max="8" width="11.21875" style="8" customWidth="1"/>
    <col min="9" max="9" width="11.109375" style="8" customWidth="1"/>
    <col min="10" max="10" width="13.77734375" style="8" customWidth="1"/>
    <col min="11" max="16384" width="8.88671875" style="8"/>
  </cols>
  <sheetData>
    <row r="1" spans="1:9" s="1" customFormat="1" ht="27.95" customHeight="1">
      <c r="H1" s="207" t="s">
        <v>147</v>
      </c>
      <c r="I1" s="207"/>
    </row>
    <row r="2" spans="1:9" s="9" customFormat="1" ht="30" customHeight="1">
      <c r="A2" s="187" t="s">
        <v>92</v>
      </c>
      <c r="B2" s="187"/>
      <c r="C2" s="187"/>
      <c r="D2" s="187"/>
      <c r="E2" s="187"/>
      <c r="F2" s="187"/>
      <c r="G2" s="187"/>
      <c r="H2" s="187"/>
      <c r="I2" s="187"/>
    </row>
    <row r="3" spans="1:9" s="116" customFormat="1" ht="39.950000000000003" customHeight="1">
      <c r="A3" s="195" t="s">
        <v>133</v>
      </c>
      <c r="B3" s="195"/>
      <c r="C3" s="195"/>
      <c r="D3" s="195"/>
      <c r="E3" s="195"/>
      <c r="F3" s="195"/>
      <c r="G3" s="195"/>
      <c r="H3" s="195"/>
      <c r="I3" s="195"/>
    </row>
    <row r="4" spans="1:9" s="3" customFormat="1" ht="20.100000000000001" customHeight="1">
      <c r="A4" s="10" t="s">
        <v>42</v>
      </c>
      <c r="I4" s="11" t="s">
        <v>93</v>
      </c>
    </row>
    <row r="5" spans="1:9" s="4" customFormat="1" ht="90" customHeight="1">
      <c r="A5" s="253" t="s">
        <v>125</v>
      </c>
      <c r="B5" s="253"/>
      <c r="C5" s="254"/>
      <c r="D5" s="98">
        <v>2005</v>
      </c>
      <c r="E5" s="96">
        <v>2006</v>
      </c>
      <c r="F5" s="96">
        <v>2007</v>
      </c>
      <c r="G5" s="96">
        <v>2008</v>
      </c>
      <c r="H5" s="96">
        <v>2009</v>
      </c>
      <c r="I5" s="97">
        <v>2010</v>
      </c>
    </row>
    <row r="6" spans="1:9" ht="34.5" customHeight="1">
      <c r="A6" s="235" t="s">
        <v>65</v>
      </c>
      <c r="B6" s="235"/>
      <c r="C6" s="236"/>
      <c r="D6" s="51">
        <v>12292174</v>
      </c>
      <c r="E6" s="51">
        <v>12932759</v>
      </c>
      <c r="F6" s="51">
        <v>13627858</v>
      </c>
      <c r="G6" s="51">
        <v>13986854</v>
      </c>
      <c r="H6" s="51">
        <v>14142243</v>
      </c>
      <c r="I6" s="104">
        <v>14670438</v>
      </c>
    </row>
    <row r="7" spans="1:9" ht="34.5" customHeight="1">
      <c r="A7" s="87"/>
      <c r="B7" s="237" t="s">
        <v>66</v>
      </c>
      <c r="C7" s="238"/>
      <c r="D7" s="51">
        <v>10527849</v>
      </c>
      <c r="E7" s="51">
        <v>11010046</v>
      </c>
      <c r="F7" s="51">
        <v>11622945</v>
      </c>
      <c r="G7" s="51">
        <v>11780095</v>
      </c>
      <c r="H7" s="51">
        <v>11802461</v>
      </c>
      <c r="I7" s="105">
        <v>12276356</v>
      </c>
    </row>
    <row r="8" spans="1:9" ht="34.5" customHeight="1">
      <c r="A8" s="68"/>
      <c r="B8" s="69"/>
      <c r="C8" s="94" t="s">
        <v>67</v>
      </c>
      <c r="D8" s="51">
        <v>10346812</v>
      </c>
      <c r="E8" s="51">
        <v>10821145</v>
      </c>
      <c r="F8" s="51">
        <v>11414236</v>
      </c>
      <c r="G8" s="51">
        <v>11565031</v>
      </c>
      <c r="H8" s="51">
        <v>11578473</v>
      </c>
      <c r="I8" s="104">
        <v>12033722</v>
      </c>
    </row>
    <row r="9" spans="1:9" ht="34.5" customHeight="1">
      <c r="A9" s="239"/>
      <c r="B9" s="69"/>
      <c r="C9" s="95" t="s">
        <v>68</v>
      </c>
      <c r="D9" s="51">
        <v>181037</v>
      </c>
      <c r="E9" s="51">
        <v>188901</v>
      </c>
      <c r="F9" s="51">
        <v>208709</v>
      </c>
      <c r="G9" s="51">
        <v>215064</v>
      </c>
      <c r="H9" s="51">
        <v>223988</v>
      </c>
      <c r="I9" s="105">
        <v>242634</v>
      </c>
    </row>
    <row r="10" spans="1:9" ht="34.5" customHeight="1">
      <c r="A10" s="240"/>
      <c r="B10" s="219" t="s">
        <v>69</v>
      </c>
      <c r="C10" s="220"/>
      <c r="D10" s="51">
        <v>1764325</v>
      </c>
      <c r="E10" s="51">
        <v>1922713</v>
      </c>
      <c r="F10" s="51">
        <v>2004913</v>
      </c>
      <c r="G10" s="51">
        <v>2206759</v>
      </c>
      <c r="H10" s="51">
        <v>2339782</v>
      </c>
      <c r="I10" s="104">
        <v>2394082</v>
      </c>
    </row>
    <row r="11" spans="1:9" ht="34.5" customHeight="1">
      <c r="A11" s="235" t="s">
        <v>70</v>
      </c>
      <c r="B11" s="235"/>
      <c r="C11" s="236"/>
      <c r="D11" s="51">
        <v>7776412</v>
      </c>
      <c r="E11" s="51">
        <v>8234041</v>
      </c>
      <c r="F11" s="51">
        <v>12133029</v>
      </c>
      <c r="G11" s="51">
        <v>12611612</v>
      </c>
      <c r="H11" s="51">
        <v>9507032</v>
      </c>
      <c r="I11" s="105">
        <v>11140680</v>
      </c>
    </row>
    <row r="12" spans="1:9" ht="34.5" customHeight="1">
      <c r="A12" s="235"/>
      <c r="B12" s="237" t="s">
        <v>71</v>
      </c>
      <c r="C12" s="238"/>
      <c r="D12" s="51">
        <v>6434341</v>
      </c>
      <c r="E12" s="51">
        <v>8667000</v>
      </c>
      <c r="F12" s="51">
        <v>11390282</v>
      </c>
      <c r="G12" s="51">
        <v>12451028</v>
      </c>
      <c r="H12" s="51">
        <v>10994944</v>
      </c>
      <c r="I12" s="104">
        <v>10741246</v>
      </c>
    </row>
    <row r="13" spans="1:9" ht="34.5" customHeight="1">
      <c r="A13" s="235"/>
      <c r="B13" s="248"/>
      <c r="C13" s="94" t="s">
        <v>72</v>
      </c>
      <c r="D13" s="51">
        <v>3418497</v>
      </c>
      <c r="E13" s="51">
        <v>4493530</v>
      </c>
      <c r="F13" s="51">
        <v>6040180</v>
      </c>
      <c r="G13" s="51">
        <v>5344744</v>
      </c>
      <c r="H13" s="51">
        <v>4885337</v>
      </c>
      <c r="I13" s="105">
        <v>4450677</v>
      </c>
    </row>
    <row r="14" spans="1:9" ht="34.5" customHeight="1">
      <c r="A14" s="87"/>
      <c r="B14" s="248"/>
      <c r="C14" s="94" t="s">
        <v>73</v>
      </c>
      <c r="D14" s="51">
        <v>2258720</v>
      </c>
      <c r="E14" s="51">
        <v>3248584</v>
      </c>
      <c r="F14" s="51">
        <v>4348101</v>
      </c>
      <c r="G14" s="51">
        <v>6018475</v>
      </c>
      <c r="H14" s="51">
        <v>5025985</v>
      </c>
      <c r="I14" s="104">
        <v>5228459</v>
      </c>
    </row>
    <row r="15" spans="1:9" ht="34.5" customHeight="1">
      <c r="A15" s="235"/>
      <c r="B15" s="249"/>
      <c r="C15" s="94" t="s">
        <v>74</v>
      </c>
      <c r="D15" s="51">
        <v>757124</v>
      </c>
      <c r="E15" s="51">
        <v>924886</v>
      </c>
      <c r="F15" s="51">
        <v>1002001</v>
      </c>
      <c r="G15" s="51">
        <v>1087809</v>
      </c>
      <c r="H15" s="51">
        <v>1083622</v>
      </c>
      <c r="I15" s="105">
        <v>1062110</v>
      </c>
    </row>
    <row r="16" spans="1:9" ht="34.5" customHeight="1">
      <c r="A16" s="250"/>
      <c r="B16" s="251" t="s">
        <v>75</v>
      </c>
      <c r="C16" s="252"/>
      <c r="D16" s="51">
        <v>1342071</v>
      </c>
      <c r="E16" s="51">
        <v>-432959</v>
      </c>
      <c r="F16" s="51">
        <v>742747</v>
      </c>
      <c r="G16" s="51">
        <v>160584</v>
      </c>
      <c r="H16" s="51">
        <v>-1487912</v>
      </c>
      <c r="I16" s="104">
        <v>399434</v>
      </c>
    </row>
    <row r="17" spans="1:9" ht="34.5" customHeight="1">
      <c r="A17" s="235" t="s">
        <v>76</v>
      </c>
      <c r="B17" s="235"/>
      <c r="C17" s="236"/>
      <c r="D17" s="51">
        <v>21631921</v>
      </c>
      <c r="E17" s="51">
        <v>20476045</v>
      </c>
      <c r="F17" s="51">
        <v>17628932</v>
      </c>
      <c r="G17" s="51">
        <v>17144771</v>
      </c>
      <c r="H17" s="51">
        <v>19138041</v>
      </c>
      <c r="I17" s="105">
        <v>19965376</v>
      </c>
    </row>
    <row r="18" spans="1:9" ht="34.5" customHeight="1">
      <c r="A18" s="87"/>
      <c r="B18" s="237" t="s">
        <v>77</v>
      </c>
      <c r="C18" s="238"/>
      <c r="D18" s="54" t="s">
        <v>26</v>
      </c>
      <c r="E18" s="54" t="s">
        <v>26</v>
      </c>
      <c r="F18" s="54" t="s">
        <v>26</v>
      </c>
      <c r="G18" s="54" t="s">
        <v>26</v>
      </c>
      <c r="H18" s="54" t="s">
        <v>26</v>
      </c>
      <c r="I18" s="107" t="s">
        <v>26</v>
      </c>
    </row>
    <row r="19" spans="1:9" ht="34.5" customHeight="1">
      <c r="A19" s="87"/>
      <c r="B19" s="244" t="s">
        <v>78</v>
      </c>
      <c r="C19" s="245"/>
      <c r="D19" s="54" t="s">
        <v>26</v>
      </c>
      <c r="E19" s="54" t="s">
        <v>26</v>
      </c>
      <c r="F19" s="54" t="s">
        <v>26</v>
      </c>
      <c r="G19" s="54" t="s">
        <v>26</v>
      </c>
      <c r="H19" s="54" t="s">
        <v>26</v>
      </c>
      <c r="I19" s="107" t="s">
        <v>26</v>
      </c>
    </row>
    <row r="20" spans="1:9" ht="34.5" customHeight="1">
      <c r="A20" s="246" t="s">
        <v>79</v>
      </c>
      <c r="B20" s="246"/>
      <c r="C20" s="247"/>
      <c r="D20" s="51">
        <v>-3168</v>
      </c>
      <c r="E20" s="51">
        <v>839844</v>
      </c>
      <c r="F20" s="51">
        <v>875310</v>
      </c>
      <c r="G20" s="51">
        <v>878606</v>
      </c>
      <c r="H20" s="51">
        <v>403246</v>
      </c>
      <c r="I20" s="104">
        <v>636848</v>
      </c>
    </row>
    <row r="21" spans="1:9" s="84" customFormat="1" ht="34.5" customHeight="1">
      <c r="A21" s="242" t="s">
        <v>80</v>
      </c>
      <c r="B21" s="242"/>
      <c r="C21" s="243"/>
      <c r="D21" s="137">
        <v>41697339</v>
      </c>
      <c r="E21" s="137">
        <v>42482689</v>
      </c>
      <c r="F21" s="137">
        <v>44265129</v>
      </c>
      <c r="G21" s="137">
        <v>44621843</v>
      </c>
      <c r="H21" s="137">
        <v>43190562</v>
      </c>
      <c r="I21" s="138">
        <v>46413342</v>
      </c>
    </row>
    <row r="22" spans="1:9" s="3" customFormat="1" ht="12" customHeight="1">
      <c r="A22" s="10" t="s">
        <v>63</v>
      </c>
      <c r="I22" s="11" t="s">
        <v>81</v>
      </c>
    </row>
    <row r="23" spans="1:9" s="3" customFormat="1" ht="12" customHeight="1">
      <c r="A23" s="10" t="s">
        <v>82</v>
      </c>
    </row>
    <row r="24" spans="1:9" s="3" customFormat="1" ht="12" customHeight="1">
      <c r="A24" s="10" t="s">
        <v>84</v>
      </c>
      <c r="B24" s="10"/>
    </row>
    <row r="25" spans="1:9" s="3" customFormat="1" ht="12" customHeight="1">
      <c r="A25" s="10" t="s">
        <v>86</v>
      </c>
      <c r="B25" s="10"/>
    </row>
    <row r="26" spans="1:9" s="3" customFormat="1" ht="12" customHeight="1">
      <c r="A26" s="10" t="s">
        <v>88</v>
      </c>
      <c r="B26" s="10"/>
    </row>
    <row r="27" spans="1:9" s="3" customFormat="1" ht="12" customHeight="1">
      <c r="A27" s="10" t="s">
        <v>90</v>
      </c>
      <c r="B27" s="10"/>
    </row>
    <row r="28" spans="1:9" s="7" customFormat="1" ht="12" customHeight="1"/>
  </sheetData>
  <mergeCells count="19">
    <mergeCell ref="H1:I1"/>
    <mergeCell ref="A2:I2"/>
    <mergeCell ref="A3:I3"/>
    <mergeCell ref="A11:C11"/>
    <mergeCell ref="A5:C5"/>
    <mergeCell ref="A6:C6"/>
    <mergeCell ref="B7:C7"/>
    <mergeCell ref="A9:A10"/>
    <mergeCell ref="B10:C10"/>
    <mergeCell ref="B12:C12"/>
    <mergeCell ref="B19:C19"/>
    <mergeCell ref="A12:A13"/>
    <mergeCell ref="A20:C20"/>
    <mergeCell ref="A21:C21"/>
    <mergeCell ref="B16:C16"/>
    <mergeCell ref="A17:C17"/>
    <mergeCell ref="B18:C18"/>
    <mergeCell ref="B13:B15"/>
    <mergeCell ref="A15:A1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1.지역소득</vt:lpstr>
      <vt:lpstr>2.경제활동별 시내총생산(당해년가격)</vt:lpstr>
      <vt:lpstr>3.경제활동별시내총생산(기준년가격)</vt:lpstr>
      <vt:lpstr>4.시내총생산에대한지출(당해년가격)</vt:lpstr>
      <vt:lpstr>5.시내총생산에대한지출(기준년가격)</vt:lpstr>
      <vt:lpstr>'1.지역소득'!Print_Area</vt:lpstr>
      <vt:lpstr>'2.경제활동별 시내총생산(당해년가격)'!Print_Area</vt:lpstr>
      <vt:lpstr>'3.경제활동별시내총생산(기준년가격)'!Print_Area</vt:lpstr>
      <vt:lpstr>'4.시내총생산에대한지출(당해년가격)'!Print_Area</vt:lpstr>
      <vt:lpstr>'5.시내총생산에대한지출(기준년가격)'!Print_Area</vt:lpstr>
    </vt:vector>
  </TitlesOfParts>
  <Company>정보화담당관실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2013-01-03T22:57:13Z</cp:lastPrinted>
  <dcterms:created xsi:type="dcterms:W3CDTF">2008-05-09T01:44:10Z</dcterms:created>
  <dcterms:modified xsi:type="dcterms:W3CDTF">2013-01-03T22:57:55Z</dcterms:modified>
</cp:coreProperties>
</file>