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MYPC\Desktop\★업무★\3. 주민자치센터\주민자치센터 공고\프로그램 수강생 모집\"/>
    </mc:Choice>
  </mc:AlternateContent>
  <xr:revisionPtr revIDLastSave="0" documentId="13_ncr:1_{C1E071C5-DCED-4DFD-A38D-A7534DB4B9C6}" xr6:coauthVersionLast="47" xr6:coauthVersionMax="47" xr10:uidLastSave="{00000000-0000-0000-0000-000000000000}"/>
  <bookViews>
    <workbookView xWindow="3945" yWindow="2730" windowWidth="21600" windowHeight="11295" xr2:uid="{00000000-000D-0000-FFFF-FFFF00000000}"/>
  </bookViews>
  <sheets>
    <sheet name="26년 4분기 모집" sheetId="2" r:id="rId1"/>
    <sheet name="수강 할인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5" l="1"/>
  <c r="G11" i="5"/>
  <c r="H4" i="5" l="1"/>
  <c r="G4" i="5"/>
  <c r="H21" i="5" l="1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0" i="5"/>
  <c r="G10" i="5"/>
  <c r="H9" i="5"/>
  <c r="G9" i="5"/>
  <c r="H8" i="5"/>
  <c r="G8" i="5"/>
  <c r="H7" i="5"/>
  <c r="G7" i="5"/>
  <c r="H6" i="5"/>
  <c r="G6" i="5"/>
  <c r="H5" i="5"/>
  <c r="G5" i="5"/>
  <c r="H3" i="5"/>
  <c r="G3" i="5"/>
  <c r="H2" i="5"/>
  <c r="G2" i="5"/>
</calcChain>
</file>

<file path=xl/sharedStrings.xml><?xml version="1.0" encoding="utf-8"?>
<sst xmlns="http://schemas.openxmlformats.org/spreadsheetml/2006/main" count="210" uniqueCount="163">
  <si>
    <t>프로그램명</t>
    <phoneticPr fontId="2" type="noConversion"/>
  </si>
  <si>
    <t>요 일</t>
    <phoneticPr fontId="2" type="noConversion"/>
  </si>
  <si>
    <t>운영시간</t>
    <phoneticPr fontId="2" type="noConversion"/>
  </si>
  <si>
    <t>수업장소</t>
    <phoneticPr fontId="2" type="noConversion"/>
  </si>
  <si>
    <t>인원</t>
    <phoneticPr fontId="2" type="noConversion"/>
  </si>
  <si>
    <t>수강료(3개월)</t>
    <phoneticPr fontId="2" type="noConversion"/>
  </si>
  <si>
    <t>비 고</t>
    <phoneticPr fontId="2" type="noConversion"/>
  </si>
  <si>
    <r>
      <rPr>
        <sz val="9"/>
        <color theme="1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3"/>
        <charset val="129"/>
      </rPr>
      <t>개인기타 지참</t>
    </r>
    <phoneticPr fontId="2" type="noConversion"/>
  </si>
  <si>
    <t>서예교실</t>
    <phoneticPr fontId="2" type="noConversion"/>
  </si>
  <si>
    <t>A 반</t>
    <phoneticPr fontId="2" type="noConversion"/>
  </si>
  <si>
    <t>목</t>
    <phoneticPr fontId="2" type="noConversion"/>
  </si>
  <si>
    <t>09:30~11:30</t>
    <phoneticPr fontId="2" type="noConversion"/>
  </si>
  <si>
    <t>교재비별도</t>
    <phoneticPr fontId="2" type="noConversion"/>
  </si>
  <si>
    <t>B 반</t>
    <phoneticPr fontId="2" type="noConversion"/>
  </si>
  <si>
    <t>금</t>
    <phoneticPr fontId="2" type="noConversion"/>
  </si>
  <si>
    <t>09:30~11:30</t>
    <phoneticPr fontId="2" type="noConversion"/>
  </si>
  <si>
    <t>요  가</t>
    <phoneticPr fontId="2" type="noConversion"/>
  </si>
  <si>
    <t>주간A반</t>
    <phoneticPr fontId="2" type="noConversion"/>
  </si>
  <si>
    <t>월,수,금</t>
    <phoneticPr fontId="2" type="noConversion"/>
  </si>
  <si>
    <t>10:00~11:00</t>
    <phoneticPr fontId="2" type="noConversion"/>
  </si>
  <si>
    <t>주간B반</t>
    <phoneticPr fontId="2" type="noConversion"/>
  </si>
  <si>
    <t>화, 목</t>
    <phoneticPr fontId="2" type="noConversion"/>
  </si>
  <si>
    <t>야간A반</t>
    <phoneticPr fontId="2" type="noConversion"/>
  </si>
  <si>
    <t>18:30~19:30</t>
    <phoneticPr fontId="2" type="noConversion"/>
  </si>
  <si>
    <t>야간B반</t>
    <phoneticPr fontId="2" type="noConversion"/>
  </si>
  <si>
    <t>20:00~21:00</t>
    <phoneticPr fontId="2" type="noConversion"/>
  </si>
  <si>
    <t>야간C반</t>
    <phoneticPr fontId="2" type="noConversion"/>
  </si>
  <si>
    <t>20:00~21:00</t>
    <phoneticPr fontId="2" type="noConversion"/>
  </si>
  <si>
    <t>댄스로빅</t>
    <phoneticPr fontId="2" type="noConversion"/>
  </si>
  <si>
    <t>챠밍댄스</t>
    <phoneticPr fontId="2" type="noConversion"/>
  </si>
  <si>
    <t>11:00~12:00</t>
    <phoneticPr fontId="2" type="noConversion"/>
  </si>
  <si>
    <t>30명</t>
    <phoneticPr fontId="2" type="noConversion"/>
  </si>
  <si>
    <t>스트레칭</t>
    <phoneticPr fontId="2" type="noConversion"/>
  </si>
  <si>
    <t>월 ~ 금</t>
    <phoneticPr fontId="2" type="noConversion"/>
  </si>
  <si>
    <t>09:00~10:00</t>
    <phoneticPr fontId="2" type="noConversion"/>
  </si>
  <si>
    <t>탁구교실</t>
    <phoneticPr fontId="2" type="noConversion"/>
  </si>
  <si>
    <t>오전</t>
    <phoneticPr fontId="2" type="noConversion"/>
  </si>
  <si>
    <t>화, 목</t>
    <phoneticPr fontId="2" type="noConversion"/>
  </si>
  <si>
    <t>10:10~12:10</t>
    <phoneticPr fontId="2" type="noConversion"/>
  </si>
  <si>
    <t>오후</t>
    <phoneticPr fontId="2" type="noConversion"/>
  </si>
  <si>
    <t>14:00~16:00</t>
    <phoneticPr fontId="2" type="noConversion"/>
  </si>
  <si>
    <t>라인댄스</t>
    <phoneticPr fontId="2" type="noConversion"/>
  </si>
  <si>
    <t>월, 수, 금</t>
    <phoneticPr fontId="2" type="noConversion"/>
  </si>
  <si>
    <t>19:00~20:00</t>
    <phoneticPr fontId="2" type="noConversion"/>
  </si>
  <si>
    <t>줌바댄스</t>
    <phoneticPr fontId="2" type="noConversion"/>
  </si>
  <si>
    <t>풍물교실</t>
    <phoneticPr fontId="2" type="noConversion"/>
  </si>
  <si>
    <t>■ 프로그램별 접수일정</t>
    <phoneticPr fontId="2" type="noConversion"/>
  </si>
  <si>
    <t>접수일</t>
    <phoneticPr fontId="2" type="noConversion"/>
  </si>
  <si>
    <t>접수시간</t>
    <phoneticPr fontId="2" type="noConversion"/>
  </si>
  <si>
    <t>프  로  그  램</t>
    <phoneticPr fontId="2" type="noConversion"/>
  </si>
  <si>
    <t>접수장소</t>
    <phoneticPr fontId="2" type="noConversion"/>
  </si>
  <si>
    <t>09:00</t>
    <phoneticPr fontId="2" type="noConversion"/>
  </si>
  <si>
    <t>탁구오전, 탁구오후</t>
    <phoneticPr fontId="2" type="noConversion"/>
  </si>
  <si>
    <t>요가(야간A반)</t>
    <phoneticPr fontId="2" type="noConversion"/>
  </si>
  <si>
    <t>요가(야간B반)</t>
    <phoneticPr fontId="2" type="noConversion"/>
  </si>
  <si>
    <t>요가(야간C반)</t>
    <phoneticPr fontId="2" type="noConversion"/>
  </si>
  <si>
    <t>추가모집</t>
    <phoneticPr fontId="2" type="noConversion"/>
  </si>
  <si>
    <t>정원미달 프로그램에 한하여 추가 접수</t>
    <phoneticPr fontId="2" type="noConversion"/>
  </si>
  <si>
    <t>접수마감 프로그램은 접수취소자 등을 고려, 대기자 추가 접수</t>
    <phoneticPr fontId="2" type="noConversion"/>
  </si>
  <si>
    <r>
      <rPr>
        <sz val="14"/>
        <color theme="1"/>
        <rFont val="맑은 고딕"/>
        <family val="3"/>
        <charset val="129"/>
      </rPr>
      <t xml:space="preserve">■ </t>
    </r>
    <r>
      <rPr>
        <b/>
        <sz val="14"/>
        <color theme="1"/>
        <rFont val="맑은 고딕"/>
        <family val="3"/>
        <charset val="129"/>
      </rPr>
      <t>수강료 감면 사항</t>
    </r>
    <r>
      <rPr>
        <sz val="11"/>
        <color theme="1"/>
        <rFont val="맑은 고딕"/>
        <family val="3"/>
        <charset val="129"/>
      </rPr>
      <t xml:space="preserve"> : 국가유공자, 기초생활수급자 등 (100%감면),</t>
    </r>
    <phoneticPr fontId="2" type="noConversion"/>
  </si>
  <si>
    <t xml:space="preserve"> ※ 수강료반환 : 개강일 이후 수강을 포기한 경우 포기일까지의 이용 일수에 해당하는 금액과 수강료의 10/100을 공제 후 반환</t>
    <phoneticPr fontId="2" type="noConversion"/>
  </si>
  <si>
    <t xml:space="preserve"> ※ 주의(신발장이용수칙) : 신발장에는 장기간 신발을 보관할 수 없습니다. (장기간 보관시 페기·처분)</t>
    <phoneticPr fontId="2" type="noConversion"/>
  </si>
  <si>
    <t>헬스, 챠밍댄스</t>
    <phoneticPr fontId="2" type="noConversion"/>
  </si>
  <si>
    <t>만 65세이상 등(50% 감면), 자원봉사증 제시(20% 감면), 다자녀(20% 감면,등본지참)</t>
    <phoneticPr fontId="2" type="noConversion"/>
  </si>
  <si>
    <t>(접수일 기준 해당 달)</t>
    <phoneticPr fontId="2" type="noConversion"/>
  </si>
  <si>
    <t xml:space="preserve"> ※ 공휴일 및 동 행사(선거, 교육, 휴가 등)가 있을 경우 휴강합니다.</t>
    <phoneticPr fontId="2" type="noConversion"/>
  </si>
  <si>
    <t>민요교실</t>
    <phoneticPr fontId="2" type="noConversion"/>
  </si>
  <si>
    <t>수</t>
    <phoneticPr fontId="2" type="noConversion"/>
  </si>
  <si>
    <t>10:20~12:00</t>
    <phoneticPr fontId="2" type="noConversion"/>
  </si>
  <si>
    <t>15명</t>
    <phoneticPr fontId="2" type="noConversion"/>
  </si>
  <si>
    <t>헬스장 (2층)</t>
    <phoneticPr fontId="2" type="noConversion"/>
  </si>
  <si>
    <t>다목적실 (1층)</t>
    <phoneticPr fontId="2" type="noConversion"/>
  </si>
  <si>
    <t>1인 1강좌만 할인가능</t>
    <phoneticPr fontId="2" type="noConversion"/>
  </si>
  <si>
    <r>
      <t xml:space="preserve">■ 접수방법 : 주민자치센터 </t>
    </r>
    <r>
      <rPr>
        <b/>
        <sz val="14"/>
        <color rgb="FFFF0000"/>
        <rFont val="맑은 고딕"/>
        <family val="3"/>
        <charset val="129"/>
      </rPr>
      <t>선착순</t>
    </r>
    <r>
      <rPr>
        <b/>
        <sz val="14"/>
        <color theme="1"/>
        <rFont val="맑은 고딕"/>
        <family val="3"/>
        <charset val="129"/>
      </rPr>
      <t xml:space="preserve"> 방문 접수</t>
    </r>
    <phoneticPr fontId="2" type="noConversion"/>
  </si>
  <si>
    <t>월</t>
    <phoneticPr fontId="2" type="noConversion"/>
  </si>
  <si>
    <t>15:00~17:00</t>
    <phoneticPr fontId="2" type="noConversion"/>
  </si>
  <si>
    <t>■ 문    의 : 송정동행정복지센터(☎287-0506), 송정동주민자치센터(☎288-8493)</t>
    <phoneticPr fontId="2" type="noConversion"/>
  </si>
  <si>
    <t>월,수,금</t>
    <phoneticPr fontId="2" type="noConversion"/>
  </si>
  <si>
    <t>화,목</t>
    <phoneticPr fontId="2" type="noConversion"/>
  </si>
  <si>
    <t>개인용품사용   
 (매트 등)</t>
    <phoneticPr fontId="2" type="noConversion"/>
  </si>
  <si>
    <t>개인용품사용</t>
    <phoneticPr fontId="2" type="noConversion"/>
  </si>
  <si>
    <t>시간</t>
    <phoneticPr fontId="2" type="noConversion"/>
  </si>
  <si>
    <t>장소</t>
    <phoneticPr fontId="2" type="noConversion"/>
  </si>
  <si>
    <t>프로그램</t>
    <phoneticPr fontId="2" type="noConversion"/>
  </si>
  <si>
    <t>인원</t>
    <phoneticPr fontId="2" type="noConversion"/>
  </si>
  <si>
    <t>수강료</t>
    <phoneticPr fontId="2" type="noConversion"/>
  </si>
  <si>
    <t>일반</t>
    <phoneticPr fontId="2" type="noConversion"/>
  </si>
  <si>
    <t>65세이상
50%</t>
    <phoneticPr fontId="2" type="noConversion"/>
  </si>
  <si>
    <t>자원봉사
20%</t>
    <phoneticPr fontId="2" type="noConversion"/>
  </si>
  <si>
    <t>기초수급/
차상위
국가유공자</t>
    <phoneticPr fontId="2" type="noConversion"/>
  </si>
  <si>
    <t>9시</t>
    <phoneticPr fontId="2" type="noConversion"/>
  </si>
  <si>
    <t>소회의실
(3층)</t>
    <phoneticPr fontId="2" type="noConversion"/>
  </si>
  <si>
    <t>요가주간A반</t>
    <phoneticPr fontId="2" type="noConversion"/>
  </si>
  <si>
    <t>무료</t>
    <phoneticPr fontId="2" type="noConversion"/>
  </si>
  <si>
    <t>요가주간B반</t>
    <phoneticPr fontId="2" type="noConversion"/>
  </si>
  <si>
    <t>다목적실
(1층)</t>
    <phoneticPr fontId="2" type="noConversion"/>
  </si>
  <si>
    <t>헬스</t>
    <phoneticPr fontId="2" type="noConversion"/>
  </si>
  <si>
    <t>챠밍댄스</t>
    <phoneticPr fontId="2" type="noConversion"/>
  </si>
  <si>
    <t>10시</t>
    <phoneticPr fontId="2" type="noConversion"/>
  </si>
  <si>
    <t>서예교실A</t>
    <phoneticPr fontId="2" type="noConversion"/>
  </si>
  <si>
    <t>서예교실B</t>
    <phoneticPr fontId="2" type="noConversion"/>
  </si>
  <si>
    <t>풍물교실</t>
    <phoneticPr fontId="2" type="noConversion"/>
  </si>
  <si>
    <t>민요교실</t>
    <phoneticPr fontId="2" type="noConversion"/>
  </si>
  <si>
    <t>댄스로빅</t>
    <phoneticPr fontId="2" type="noConversion"/>
  </si>
  <si>
    <t>스트레칭A</t>
    <phoneticPr fontId="2" type="noConversion"/>
  </si>
  <si>
    <t>스트레칭B</t>
    <phoneticPr fontId="2" type="noConversion"/>
  </si>
  <si>
    <t>11시</t>
    <phoneticPr fontId="2" type="noConversion"/>
  </si>
  <si>
    <t>기타교실</t>
    <phoneticPr fontId="2" type="noConversion"/>
  </si>
  <si>
    <t>줌바댄스</t>
    <phoneticPr fontId="2" type="noConversion"/>
  </si>
  <si>
    <t>13시</t>
    <phoneticPr fontId="2" type="noConversion"/>
  </si>
  <si>
    <t>탁구교실오전</t>
    <phoneticPr fontId="2" type="noConversion"/>
  </si>
  <si>
    <t>탁구교실오후</t>
    <phoneticPr fontId="2" type="noConversion"/>
  </si>
  <si>
    <t>14시</t>
    <phoneticPr fontId="2" type="noConversion"/>
  </si>
  <si>
    <t>요가야간A반</t>
    <phoneticPr fontId="2" type="noConversion"/>
  </si>
  <si>
    <t>소회의실(3층)</t>
    <phoneticPr fontId="2" type="noConversion"/>
  </si>
  <si>
    <t>요가야간B반</t>
    <phoneticPr fontId="2" type="noConversion"/>
  </si>
  <si>
    <t>요가야간C반</t>
    <phoneticPr fontId="2" type="noConversion"/>
  </si>
  <si>
    <t xml:space="preserve">  ※ 접수 다음날 부터 : 정원 미달 프로그램, 북구 내 타 동 주민</t>
    <phoneticPr fontId="2" type="noConversion"/>
  </si>
  <si>
    <t>수강료 등의 감면기준과 비율</t>
    <phoneticPr fontId="2" type="noConversion"/>
  </si>
  <si>
    <t>구분</t>
    <phoneticPr fontId="2" type="noConversion"/>
  </si>
  <si>
    <t>감면대상</t>
    <phoneticPr fontId="2" type="noConversion"/>
  </si>
  <si>
    <t>감면효율</t>
    <phoneticPr fontId="2" type="noConversion"/>
  </si>
  <si>
    <t>비고</t>
    <phoneticPr fontId="2" type="noConversion"/>
  </si>
  <si>
    <t>국민기초생활보장수급자
저소득한부모, 저소득 장애인, 국가유공자</t>
    <phoneticPr fontId="2" type="noConversion"/>
  </si>
  <si>
    <t>사용료 및 수강료</t>
    <phoneticPr fontId="2" type="noConversion"/>
  </si>
  <si>
    <t>실습
재료비는
본인 부담</t>
    <phoneticPr fontId="2" type="noConversion"/>
  </si>
  <si>
    <t>장애인, 65세 이상노인 동장 및 지역주민
등의 추천으로 주민자치회 심의로 인정된자</t>
    <phoneticPr fontId="2" type="noConversion"/>
  </si>
  <si>
    <t>울산광역시장이 발급한 자원봉사증 소지자
(본인), 다자녀(미성년자녀 2인이상 등본지참)</t>
    <phoneticPr fontId="2" type="noConversion"/>
  </si>
  <si>
    <t>만65세이상</t>
    <phoneticPr fontId="2" type="noConversion"/>
  </si>
  <si>
    <t xml:space="preserve">  ※ 1인 1강좌만 할인 중복 할인 안됨.</t>
    <phoneticPr fontId="2" type="noConversion"/>
  </si>
  <si>
    <t xml:space="preserve">      접수마감 프로그램은 접수취소자 등을 고려하여, 대기자 추가 접수</t>
    <phoneticPr fontId="2" type="noConversion"/>
  </si>
  <si>
    <t>기타교실, 줌바댄스</t>
    <phoneticPr fontId="2" type="noConversion"/>
  </si>
  <si>
    <t>요가(주간A반, 주간B반), 라인댄스</t>
    <phoneticPr fontId="2" type="noConversion"/>
  </si>
  <si>
    <t>프로그램실2(2층)</t>
    <phoneticPr fontId="2" type="noConversion"/>
  </si>
  <si>
    <t>프로그램실1(2층)</t>
    <phoneticPr fontId="2" type="noConversion"/>
  </si>
  <si>
    <t>09:00~21:00</t>
    <phoneticPr fontId="2" type="noConversion"/>
  </si>
  <si>
    <t>1인 1신청서 , 
1인 1강좌만 할인 중복할인안됨</t>
    <phoneticPr fontId="2" type="noConversion"/>
  </si>
  <si>
    <t>프로그램 2실
(2층)</t>
    <phoneticPr fontId="2" type="noConversion"/>
  </si>
  <si>
    <t>댄스로빅, 스트레칭(A반, B반)</t>
    <phoneticPr fontId="2" type="noConversion"/>
  </si>
  <si>
    <t>만18세이하</t>
    <phoneticPr fontId="2" type="noConversion"/>
  </si>
  <si>
    <t>대회의실
(3층)</t>
    <phoneticPr fontId="2" type="noConversion"/>
  </si>
  <si>
    <t>헬스교실</t>
    <phoneticPr fontId="2" type="noConversion"/>
  </si>
  <si>
    <t>프로그램1실
(2층)</t>
    <phoneticPr fontId="2" type="noConversion"/>
  </si>
  <si>
    <t>12시~13시 ( 점심시간 )</t>
    <phoneticPr fontId="2" type="noConversion"/>
  </si>
  <si>
    <t>주간C반</t>
    <phoneticPr fontId="2" type="noConversion"/>
  </si>
  <si>
    <t>11:20~12:20</t>
    <phoneticPr fontId="2" type="noConversion"/>
  </si>
  <si>
    <t>요가주간C반</t>
    <phoneticPr fontId="2" type="noConversion"/>
  </si>
  <si>
    <r>
      <t xml:space="preserve">■ 프로그램 내용(20종)  </t>
    </r>
    <r>
      <rPr>
        <b/>
        <sz val="12"/>
        <color rgb="FFFF0000"/>
        <rFont val="맑은 고딕"/>
        <family val="3"/>
        <charset val="129"/>
      </rPr>
      <t>센터운영시간 09:00~21:00</t>
    </r>
    <phoneticPr fontId="2" type="noConversion"/>
  </si>
  <si>
    <t>서예(A반, B반), 풍물교실, 민요교실, 요가주간C반</t>
    <phoneticPr fontId="2" type="noConversion"/>
  </si>
  <si>
    <r>
      <t xml:space="preserve">※ 송정.화봉동 주민 우선접수(본인 확인을 위한 </t>
    </r>
    <r>
      <rPr>
        <b/>
        <sz val="12"/>
        <color rgb="FFFF0000"/>
        <rFont val="맑은 고딕"/>
        <family val="3"/>
        <charset val="129"/>
      </rPr>
      <t>신분증</t>
    </r>
    <r>
      <rPr>
        <b/>
        <sz val="11"/>
        <color theme="1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3"/>
        <charset val="129"/>
      </rPr>
      <t>지참)
      가족대리접수 (가족관계증명서 지참, 본인, 대리인신분증지참)</t>
    </r>
    <phoneticPr fontId="2" type="noConversion"/>
  </si>
  <si>
    <t>소회의실
(3층)</t>
  </si>
  <si>
    <t>소회의실
(3층)</t>
    <phoneticPr fontId="2" type="noConversion"/>
  </si>
  <si>
    <t>3층 소회의실</t>
    <phoneticPr fontId="2" type="noConversion"/>
  </si>
  <si>
    <t>3층 소회의실</t>
    <phoneticPr fontId="2" type="noConversion"/>
  </si>
  <si>
    <t>기타교실 (포크기타)</t>
    <phoneticPr fontId="2" type="noConversion"/>
  </si>
  <si>
    <t>울산광역시 북구 송정동 주민자치회 공고 제 2026-003 호</t>
    <phoneticPr fontId="2" type="noConversion"/>
  </si>
  <si>
    <t>2026년 제4분기 주민자치센터 수강생 모집 공고</t>
    <phoneticPr fontId="2" type="noConversion"/>
  </si>
  <si>
    <r>
      <t xml:space="preserve">■ 접 수 일 : </t>
    </r>
    <r>
      <rPr>
        <b/>
        <u/>
        <sz val="14"/>
        <color theme="1"/>
        <rFont val="맑은 고딕"/>
        <family val="3"/>
        <charset val="129"/>
      </rPr>
      <t>2026. 9. 17.(목) (09:00~17:00)</t>
    </r>
    <phoneticPr fontId="2" type="noConversion"/>
  </si>
  <si>
    <t xml:space="preserve">※ 추가접수 : 9. 18.~(정원미달프로그램에 한함) </t>
    <phoneticPr fontId="2" type="noConversion"/>
  </si>
  <si>
    <t>■ 운영기간 : 2026. 10. 1. ~ 12. 31. (3개월)</t>
    <phoneticPr fontId="2" type="noConversion"/>
  </si>
  <si>
    <t>9. 17.(목)</t>
    <phoneticPr fontId="2" type="noConversion"/>
  </si>
  <si>
    <t>※ 9. 18.일부터 :</t>
    <phoneticPr fontId="2" type="noConversion"/>
  </si>
  <si>
    <t>1층 다목적실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</si>
</sst>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&quot;명&quot;"/>
    <numFmt numFmtId="177" formatCode="#,##0&quot;원&quot;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u/>
      <sz val="24"/>
      <color rgb="FFC00000"/>
      <name val="HY견고딕"/>
      <family val="1"/>
      <charset val="129"/>
    </font>
    <font>
      <b/>
      <sz val="14"/>
      <color theme="1"/>
      <name val="맑은 고딕"/>
      <family val="3"/>
      <charset val="129"/>
    </font>
    <font>
      <b/>
      <u/>
      <sz val="14"/>
      <color theme="1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5"/>
      <color rgb="FFFF0000"/>
      <name val="맑은 고딕"/>
      <family val="3"/>
      <charset val="129"/>
    </font>
    <font>
      <b/>
      <sz val="15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6"/>
      <color rgb="FF00206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" fillId="0" borderId="27" xfId="0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176" fontId="1" fillId="0" borderId="14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" fillId="3" borderId="0" xfId="0" applyFont="1" applyFill="1">
      <alignment vertical="center"/>
    </xf>
    <xf numFmtId="0" fontId="1" fillId="0" borderId="8" xfId="0" applyFont="1" applyBorder="1" applyAlignment="1">
      <alignment vertical="center" wrapText="1"/>
    </xf>
    <xf numFmtId="0" fontId="18" fillId="4" borderId="32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41" fontId="19" fillId="0" borderId="12" xfId="1" applyFont="1" applyBorder="1" applyAlignment="1">
      <alignment horizontal="center" vertical="center"/>
    </xf>
    <xf numFmtId="41" fontId="0" fillId="0" borderId="12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41" fontId="19" fillId="0" borderId="6" xfId="1" applyFont="1" applyBorder="1" applyAlignment="1">
      <alignment horizontal="center" vertical="center"/>
    </xf>
    <xf numFmtId="41" fontId="0" fillId="0" borderId="6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1" fontId="19" fillId="0" borderId="14" xfId="1" applyFont="1" applyBorder="1" applyAlignment="1">
      <alignment horizontal="center" vertical="center"/>
    </xf>
    <xf numFmtId="41" fontId="0" fillId="0" borderId="14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8" fillId="3" borderId="6" xfId="0" applyFont="1" applyFill="1" applyBorder="1" applyAlignment="1">
      <alignment horizontal="center" vertical="center"/>
    </xf>
    <xf numFmtId="9" fontId="0" fillId="0" borderId="6" xfId="0" applyNumberFormat="1" applyFont="1" applyBorder="1" applyAlignment="1">
      <alignment horizontal="center" vertical="center"/>
    </xf>
    <xf numFmtId="9" fontId="0" fillId="0" borderId="1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1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8" xfId="0" applyFont="1" applyFill="1" applyBorder="1" applyAlignment="1">
      <alignment horizontal="center" vertical="center"/>
    </xf>
    <xf numFmtId="20" fontId="1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15" fillId="0" borderId="0" xfId="0" applyFont="1" applyFill="1" applyAlignment="1">
      <alignment vertical="center" wrapText="1"/>
    </xf>
    <xf numFmtId="0" fontId="16" fillId="0" borderId="28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4" fillId="5" borderId="5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0" fontId="1" fillId="0" borderId="9" xfId="0" quotePrefix="1" applyNumberFormat="1" applyFont="1" applyBorder="1" applyAlignment="1">
      <alignment horizontal="center" vertical="center"/>
    </xf>
    <xf numFmtId="20" fontId="1" fillId="0" borderId="12" xfId="0" quotePrefix="1" applyNumberFormat="1" applyFont="1" applyBorder="1" applyAlignment="1">
      <alignment horizontal="center" vertical="center"/>
    </xf>
    <xf numFmtId="20" fontId="1" fillId="0" borderId="9" xfId="0" quotePrefix="1" applyNumberFormat="1" applyFont="1" applyFill="1" applyBorder="1" applyAlignment="1">
      <alignment horizontal="center" vertical="center"/>
    </xf>
    <xf numFmtId="20" fontId="1" fillId="0" borderId="12" xfId="0" quotePrefix="1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1" fillId="5" borderId="43" xfId="0" applyFont="1" applyFill="1" applyBorder="1" applyAlignment="1">
      <alignment horizontal="center" vertical="center"/>
    </xf>
    <xf numFmtId="0" fontId="21" fillId="5" borderId="44" xfId="0" applyFont="1" applyFill="1" applyBorder="1" applyAlignment="1">
      <alignment horizontal="center" vertical="center"/>
    </xf>
    <xf numFmtId="0" fontId="21" fillId="5" borderId="45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E7F1F9"/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C37" sqref="C37:G37"/>
    </sheetView>
  </sheetViews>
  <sheetFormatPr defaultColWidth="9" defaultRowHeight="16.5" x14ac:dyDescent="0.3"/>
  <cols>
    <col min="1" max="1" width="11" style="1" customWidth="1"/>
    <col min="2" max="2" width="11.875" style="1" customWidth="1"/>
    <col min="3" max="3" width="9.75" style="1" customWidth="1"/>
    <col min="4" max="4" width="13.25" style="1" customWidth="1"/>
    <col min="5" max="5" width="16" style="1" customWidth="1"/>
    <col min="6" max="6" width="7.375" style="1" customWidth="1"/>
    <col min="7" max="7" width="12.125" style="1" customWidth="1"/>
    <col min="8" max="8" width="15.75" style="1" customWidth="1"/>
    <col min="9" max="16384" width="9" style="1"/>
  </cols>
  <sheetData>
    <row r="1" spans="1:8" ht="18" customHeight="1" x14ac:dyDescent="0.3">
      <c r="A1" s="105" t="s">
        <v>155</v>
      </c>
      <c r="B1" s="105"/>
      <c r="C1" s="105"/>
      <c r="D1" s="105"/>
      <c r="E1" s="105"/>
      <c r="F1" s="105"/>
      <c r="G1" s="105"/>
      <c r="H1" s="105"/>
    </row>
    <row r="2" spans="1:8" ht="35.1" customHeight="1" x14ac:dyDescent="0.3">
      <c r="A2" s="106" t="s">
        <v>156</v>
      </c>
      <c r="B2" s="106"/>
      <c r="C2" s="106"/>
      <c r="D2" s="106"/>
      <c r="E2" s="106"/>
      <c r="F2" s="106"/>
      <c r="G2" s="106"/>
      <c r="H2" s="106"/>
    </row>
    <row r="3" spans="1:8" ht="21.95" customHeight="1" x14ac:dyDescent="0.3">
      <c r="A3" s="60" t="s">
        <v>157</v>
      </c>
      <c r="B3" s="60"/>
      <c r="C3" s="60"/>
      <c r="D3" s="60"/>
      <c r="E3" s="61"/>
      <c r="F3" s="61"/>
      <c r="G3" s="61"/>
      <c r="H3" s="65" t="s">
        <v>158</v>
      </c>
    </row>
    <row r="4" spans="1:8" ht="21.95" customHeight="1" thickBot="1" x14ac:dyDescent="0.35">
      <c r="A4" s="62" t="s">
        <v>73</v>
      </c>
      <c r="B4" s="57"/>
      <c r="C4" s="57"/>
      <c r="D4" s="57"/>
      <c r="E4" s="57"/>
      <c r="F4" s="57"/>
      <c r="G4" s="57"/>
      <c r="H4" s="66"/>
    </row>
    <row r="5" spans="1:8" ht="42" customHeight="1" thickBot="1" x14ac:dyDescent="0.35">
      <c r="A5" s="107" t="s">
        <v>149</v>
      </c>
      <c r="B5" s="107"/>
      <c r="C5" s="107"/>
      <c r="D5" s="107"/>
      <c r="E5" s="107"/>
      <c r="F5" s="108" t="s">
        <v>143</v>
      </c>
      <c r="G5" s="109"/>
      <c r="H5" s="110"/>
    </row>
    <row r="6" spans="1:8" ht="21.95" customHeight="1" x14ac:dyDescent="0.3">
      <c r="A6" s="60" t="s">
        <v>159</v>
      </c>
      <c r="B6" s="60"/>
      <c r="C6" s="60"/>
      <c r="D6" s="60"/>
      <c r="E6" s="63"/>
      <c r="F6" s="115" t="s">
        <v>136</v>
      </c>
      <c r="G6" s="116"/>
      <c r="H6" s="117"/>
    </row>
    <row r="7" spans="1:8" ht="21.75" customHeight="1" thickBot="1" x14ac:dyDescent="0.35">
      <c r="A7" s="62" t="s">
        <v>147</v>
      </c>
      <c r="B7" s="57"/>
      <c r="C7" s="57"/>
      <c r="D7" s="57"/>
      <c r="E7" s="64"/>
      <c r="F7" s="118"/>
      <c r="G7" s="119"/>
      <c r="H7" s="120"/>
    </row>
    <row r="8" spans="1:8" ht="15.6" customHeight="1" thickBot="1" x14ac:dyDescent="0.35">
      <c r="A8" s="111" t="s">
        <v>0</v>
      </c>
      <c r="B8" s="112"/>
      <c r="C8" s="49" t="s">
        <v>1</v>
      </c>
      <c r="D8" s="49" t="s">
        <v>2</v>
      </c>
      <c r="E8" s="49" t="s">
        <v>3</v>
      </c>
      <c r="F8" s="49" t="s">
        <v>4</v>
      </c>
      <c r="G8" s="49" t="s">
        <v>5</v>
      </c>
      <c r="H8" s="50" t="s">
        <v>6</v>
      </c>
    </row>
    <row r="9" spans="1:8" ht="15.6" customHeight="1" x14ac:dyDescent="0.3">
      <c r="A9" s="113" t="s">
        <v>8</v>
      </c>
      <c r="B9" s="47" t="s">
        <v>9</v>
      </c>
      <c r="C9" s="47" t="s">
        <v>10</v>
      </c>
      <c r="D9" s="47" t="s">
        <v>11</v>
      </c>
      <c r="E9" s="104" t="s">
        <v>71</v>
      </c>
      <c r="F9" s="3">
        <v>20</v>
      </c>
      <c r="G9" s="52">
        <v>45000</v>
      </c>
      <c r="H9" s="114" t="s">
        <v>12</v>
      </c>
    </row>
    <row r="10" spans="1:8" ht="15.6" customHeight="1" x14ac:dyDescent="0.3">
      <c r="A10" s="70"/>
      <c r="B10" s="45" t="s">
        <v>13</v>
      </c>
      <c r="C10" s="45" t="s">
        <v>14</v>
      </c>
      <c r="D10" s="45" t="s">
        <v>15</v>
      </c>
      <c r="E10" s="79"/>
      <c r="F10" s="4">
        <v>20</v>
      </c>
      <c r="G10" s="51">
        <v>45000</v>
      </c>
      <c r="H10" s="78"/>
    </row>
    <row r="11" spans="1:8" ht="15.6" customHeight="1" x14ac:dyDescent="0.3">
      <c r="A11" s="70" t="s">
        <v>16</v>
      </c>
      <c r="B11" s="45" t="s">
        <v>17</v>
      </c>
      <c r="C11" s="45" t="s">
        <v>18</v>
      </c>
      <c r="D11" s="45" t="s">
        <v>19</v>
      </c>
      <c r="E11" s="79" t="s">
        <v>137</v>
      </c>
      <c r="F11" s="4">
        <v>25</v>
      </c>
      <c r="G11" s="51">
        <v>60000</v>
      </c>
      <c r="H11" s="78" t="s">
        <v>79</v>
      </c>
    </row>
    <row r="12" spans="1:8" ht="15.6" customHeight="1" x14ac:dyDescent="0.3">
      <c r="A12" s="70"/>
      <c r="B12" s="45" t="s">
        <v>20</v>
      </c>
      <c r="C12" s="45" t="s">
        <v>21</v>
      </c>
      <c r="D12" s="45" t="s">
        <v>19</v>
      </c>
      <c r="E12" s="79"/>
      <c r="F12" s="4">
        <v>25</v>
      </c>
      <c r="G12" s="51">
        <v>45000</v>
      </c>
      <c r="H12" s="78"/>
    </row>
    <row r="13" spans="1:8" ht="15.6" customHeight="1" x14ac:dyDescent="0.3">
      <c r="A13" s="70"/>
      <c r="B13" s="55" t="s">
        <v>144</v>
      </c>
      <c r="C13" s="55" t="s">
        <v>18</v>
      </c>
      <c r="D13" s="55" t="s">
        <v>145</v>
      </c>
      <c r="E13" s="79"/>
      <c r="F13" s="4">
        <v>25</v>
      </c>
      <c r="G13" s="51">
        <v>60000</v>
      </c>
      <c r="H13" s="78"/>
    </row>
    <row r="14" spans="1:8" ht="15.6" customHeight="1" x14ac:dyDescent="0.3">
      <c r="A14" s="70"/>
      <c r="B14" s="45" t="s">
        <v>22</v>
      </c>
      <c r="C14" s="45" t="s">
        <v>18</v>
      </c>
      <c r="D14" s="45" t="s">
        <v>23</v>
      </c>
      <c r="E14" s="79"/>
      <c r="F14" s="4">
        <v>25</v>
      </c>
      <c r="G14" s="51">
        <v>60000</v>
      </c>
      <c r="H14" s="78"/>
    </row>
    <row r="15" spans="1:8" ht="15.6" customHeight="1" x14ac:dyDescent="0.3">
      <c r="A15" s="70"/>
      <c r="B15" s="45" t="s">
        <v>24</v>
      </c>
      <c r="C15" s="45" t="s">
        <v>18</v>
      </c>
      <c r="D15" s="45" t="s">
        <v>25</v>
      </c>
      <c r="E15" s="79"/>
      <c r="F15" s="4">
        <v>25</v>
      </c>
      <c r="G15" s="51">
        <v>60000</v>
      </c>
      <c r="H15" s="78"/>
    </row>
    <row r="16" spans="1:8" ht="15.6" customHeight="1" x14ac:dyDescent="0.3">
      <c r="A16" s="70"/>
      <c r="B16" s="45" t="s">
        <v>26</v>
      </c>
      <c r="C16" s="45" t="s">
        <v>21</v>
      </c>
      <c r="D16" s="45" t="s">
        <v>27</v>
      </c>
      <c r="E16" s="79"/>
      <c r="F16" s="4">
        <v>25</v>
      </c>
      <c r="G16" s="51">
        <v>45000</v>
      </c>
      <c r="H16" s="78"/>
    </row>
    <row r="17" spans="1:8" ht="15.6" customHeight="1" x14ac:dyDescent="0.3">
      <c r="A17" s="70" t="s">
        <v>28</v>
      </c>
      <c r="B17" s="71"/>
      <c r="C17" s="45" t="s">
        <v>18</v>
      </c>
      <c r="D17" s="45" t="s">
        <v>19</v>
      </c>
      <c r="E17" s="79" t="s">
        <v>140</v>
      </c>
      <c r="F17" s="4">
        <v>30</v>
      </c>
      <c r="G17" s="51">
        <v>60000</v>
      </c>
      <c r="H17" s="78"/>
    </row>
    <row r="18" spans="1:8" ht="15.6" customHeight="1" x14ac:dyDescent="0.3">
      <c r="A18" s="70" t="s">
        <v>29</v>
      </c>
      <c r="B18" s="71"/>
      <c r="C18" s="45" t="s">
        <v>18</v>
      </c>
      <c r="D18" s="45" t="s">
        <v>30</v>
      </c>
      <c r="E18" s="79"/>
      <c r="F18" s="4" t="s">
        <v>31</v>
      </c>
      <c r="G18" s="51">
        <v>60000</v>
      </c>
      <c r="H18" s="78"/>
    </row>
    <row r="19" spans="1:8" ht="15.6" customHeight="1" x14ac:dyDescent="0.3">
      <c r="A19" s="70" t="s">
        <v>32</v>
      </c>
      <c r="B19" s="45" t="s">
        <v>9</v>
      </c>
      <c r="C19" s="45" t="s">
        <v>77</v>
      </c>
      <c r="D19" s="45" t="s">
        <v>34</v>
      </c>
      <c r="E19" s="79"/>
      <c r="F19" s="4">
        <v>30</v>
      </c>
      <c r="G19" s="51">
        <v>60000</v>
      </c>
      <c r="H19" s="78"/>
    </row>
    <row r="20" spans="1:8" ht="15.6" customHeight="1" x14ac:dyDescent="0.3">
      <c r="A20" s="70"/>
      <c r="B20" s="45" t="s">
        <v>13</v>
      </c>
      <c r="C20" s="45" t="s">
        <v>78</v>
      </c>
      <c r="D20" s="45" t="s">
        <v>34</v>
      </c>
      <c r="E20" s="79"/>
      <c r="F20" s="4">
        <v>30</v>
      </c>
      <c r="G20" s="51">
        <v>45000</v>
      </c>
      <c r="H20" s="78"/>
    </row>
    <row r="21" spans="1:8" ht="15.6" customHeight="1" x14ac:dyDescent="0.3">
      <c r="A21" s="70" t="s">
        <v>35</v>
      </c>
      <c r="B21" s="45" t="s">
        <v>36</v>
      </c>
      <c r="C21" s="45" t="s">
        <v>37</v>
      </c>
      <c r="D21" s="45" t="s">
        <v>38</v>
      </c>
      <c r="E21" s="79"/>
      <c r="F21" s="4">
        <v>25</v>
      </c>
      <c r="G21" s="51">
        <v>60000</v>
      </c>
      <c r="H21" s="78"/>
    </row>
    <row r="22" spans="1:8" ht="15.6" customHeight="1" x14ac:dyDescent="0.3">
      <c r="A22" s="70"/>
      <c r="B22" s="45" t="s">
        <v>39</v>
      </c>
      <c r="C22" s="45" t="s">
        <v>21</v>
      </c>
      <c r="D22" s="45" t="s">
        <v>40</v>
      </c>
      <c r="E22" s="79"/>
      <c r="F22" s="4">
        <v>25</v>
      </c>
      <c r="G22" s="51">
        <v>60000</v>
      </c>
      <c r="H22" s="78"/>
    </row>
    <row r="23" spans="1:8" ht="15.6" customHeight="1" x14ac:dyDescent="0.3">
      <c r="A23" s="70" t="s">
        <v>41</v>
      </c>
      <c r="B23" s="71"/>
      <c r="C23" s="45" t="s">
        <v>42</v>
      </c>
      <c r="D23" s="45" t="s">
        <v>43</v>
      </c>
      <c r="E23" s="79"/>
      <c r="F23" s="4" t="s">
        <v>31</v>
      </c>
      <c r="G23" s="51">
        <v>60000</v>
      </c>
      <c r="H23" s="78"/>
    </row>
    <row r="24" spans="1:8" ht="15.6" customHeight="1" x14ac:dyDescent="0.3">
      <c r="A24" s="70" t="s">
        <v>44</v>
      </c>
      <c r="B24" s="71"/>
      <c r="C24" s="45" t="s">
        <v>21</v>
      </c>
      <c r="D24" s="45" t="s">
        <v>43</v>
      </c>
      <c r="E24" s="79"/>
      <c r="F24" s="4" t="s">
        <v>31</v>
      </c>
      <c r="G24" s="51">
        <v>45000</v>
      </c>
      <c r="H24" s="78"/>
    </row>
    <row r="25" spans="1:8" ht="15.6" customHeight="1" x14ac:dyDescent="0.3">
      <c r="A25" s="70" t="s">
        <v>154</v>
      </c>
      <c r="B25" s="71"/>
      <c r="C25" s="45" t="s">
        <v>74</v>
      </c>
      <c r="D25" s="45" t="s">
        <v>75</v>
      </c>
      <c r="E25" s="101" t="s">
        <v>142</v>
      </c>
      <c r="F25" s="4">
        <v>20</v>
      </c>
      <c r="G25" s="51">
        <v>45000</v>
      </c>
      <c r="H25" s="48" t="s">
        <v>7</v>
      </c>
    </row>
    <row r="26" spans="1:8" ht="15.6" customHeight="1" x14ac:dyDescent="0.3">
      <c r="A26" s="70" t="s">
        <v>45</v>
      </c>
      <c r="B26" s="71"/>
      <c r="C26" s="45" t="s">
        <v>37</v>
      </c>
      <c r="D26" s="45" t="s">
        <v>30</v>
      </c>
      <c r="E26" s="102"/>
      <c r="F26" s="4">
        <v>20</v>
      </c>
      <c r="G26" s="51">
        <v>45000</v>
      </c>
      <c r="H26" s="17"/>
    </row>
    <row r="27" spans="1:8" ht="15.6" customHeight="1" x14ac:dyDescent="0.3">
      <c r="A27" s="70" t="s">
        <v>66</v>
      </c>
      <c r="B27" s="71"/>
      <c r="C27" s="45" t="s">
        <v>67</v>
      </c>
      <c r="D27" s="45" t="s">
        <v>68</v>
      </c>
      <c r="E27" s="103"/>
      <c r="F27" s="4" t="s">
        <v>69</v>
      </c>
      <c r="G27" s="51">
        <v>45000</v>
      </c>
      <c r="H27" s="17"/>
    </row>
    <row r="28" spans="1:8" ht="15.6" customHeight="1" thickBot="1" x14ac:dyDescent="0.35">
      <c r="A28" s="72" t="s">
        <v>141</v>
      </c>
      <c r="B28" s="73"/>
      <c r="C28" s="5" t="s">
        <v>33</v>
      </c>
      <c r="D28" s="5" t="s">
        <v>135</v>
      </c>
      <c r="E28" s="46" t="s">
        <v>70</v>
      </c>
      <c r="F28" s="14">
        <v>160</v>
      </c>
      <c r="G28" s="53">
        <v>60000</v>
      </c>
      <c r="H28" s="54" t="s">
        <v>80</v>
      </c>
    </row>
    <row r="29" spans="1:8" ht="24.95" customHeight="1" thickBot="1" x14ac:dyDescent="0.4">
      <c r="A29" s="6" t="s">
        <v>46</v>
      </c>
    </row>
    <row r="30" spans="1:8" ht="17.100000000000001" customHeight="1" x14ac:dyDescent="0.3">
      <c r="A30" s="7" t="s">
        <v>47</v>
      </c>
      <c r="B30" s="8" t="s">
        <v>48</v>
      </c>
      <c r="C30" s="74" t="s">
        <v>49</v>
      </c>
      <c r="D30" s="75"/>
      <c r="E30" s="75"/>
      <c r="F30" s="75"/>
      <c r="G30" s="75"/>
      <c r="H30" s="9" t="s">
        <v>50</v>
      </c>
    </row>
    <row r="31" spans="1:8" ht="15.95" customHeight="1" x14ac:dyDescent="0.3">
      <c r="A31" s="92" t="s">
        <v>160</v>
      </c>
      <c r="B31" s="93" t="s">
        <v>51</v>
      </c>
      <c r="C31" s="88" t="s">
        <v>132</v>
      </c>
      <c r="D31" s="89"/>
      <c r="E31" s="89"/>
      <c r="F31" s="89"/>
      <c r="G31" s="89"/>
      <c r="H31" s="58" t="s">
        <v>152</v>
      </c>
    </row>
    <row r="32" spans="1:8" ht="15.95" customHeight="1" x14ac:dyDescent="0.3">
      <c r="A32" s="92"/>
      <c r="B32" s="94"/>
      <c r="C32" s="88" t="s">
        <v>62</v>
      </c>
      <c r="D32" s="89"/>
      <c r="E32" s="89"/>
      <c r="F32" s="89"/>
      <c r="G32" s="89"/>
      <c r="H32" s="67" t="s">
        <v>162</v>
      </c>
    </row>
    <row r="33" spans="1:8" ht="15.95" customHeight="1" x14ac:dyDescent="0.3">
      <c r="A33" s="92"/>
      <c r="B33" s="95">
        <v>0.41666666666666669</v>
      </c>
      <c r="C33" s="81" t="s">
        <v>148</v>
      </c>
      <c r="D33" s="82"/>
      <c r="E33" s="82"/>
      <c r="F33" s="82"/>
      <c r="G33" s="82"/>
      <c r="H33" s="67" t="s">
        <v>162</v>
      </c>
    </row>
    <row r="34" spans="1:8" ht="15.95" customHeight="1" x14ac:dyDescent="0.3">
      <c r="A34" s="92"/>
      <c r="B34" s="96"/>
      <c r="C34" s="81" t="s">
        <v>138</v>
      </c>
      <c r="D34" s="82"/>
      <c r="E34" s="82"/>
      <c r="F34" s="82"/>
      <c r="G34" s="82"/>
      <c r="H34" s="58" t="s">
        <v>153</v>
      </c>
    </row>
    <row r="35" spans="1:8" ht="15.95" customHeight="1" x14ac:dyDescent="0.3">
      <c r="A35" s="92"/>
      <c r="B35" s="59">
        <v>0.45833333333333331</v>
      </c>
      <c r="C35" s="83" t="s">
        <v>131</v>
      </c>
      <c r="D35" s="84"/>
      <c r="E35" s="84"/>
      <c r="F35" s="84"/>
      <c r="G35" s="84"/>
      <c r="H35" s="58" t="s">
        <v>153</v>
      </c>
    </row>
    <row r="36" spans="1:8" ht="15.95" customHeight="1" x14ac:dyDescent="0.3">
      <c r="A36" s="92"/>
      <c r="B36" s="59">
        <v>0.54166666666666663</v>
      </c>
      <c r="C36" s="81" t="s">
        <v>52</v>
      </c>
      <c r="D36" s="82"/>
      <c r="E36" s="82"/>
      <c r="F36" s="82"/>
      <c r="G36" s="82"/>
      <c r="H36" s="58" t="s">
        <v>152</v>
      </c>
    </row>
    <row r="37" spans="1:8" ht="15.95" customHeight="1" x14ac:dyDescent="0.3">
      <c r="A37" s="92"/>
      <c r="B37" s="85">
        <v>0.58333333333333337</v>
      </c>
      <c r="C37" s="88" t="s">
        <v>53</v>
      </c>
      <c r="D37" s="89"/>
      <c r="E37" s="89"/>
      <c r="F37" s="89"/>
      <c r="G37" s="89"/>
      <c r="H37" s="58" t="s">
        <v>153</v>
      </c>
    </row>
    <row r="38" spans="1:8" ht="15.95" customHeight="1" x14ac:dyDescent="0.3">
      <c r="A38" s="92"/>
      <c r="B38" s="86"/>
      <c r="C38" s="88" t="s">
        <v>54</v>
      </c>
      <c r="D38" s="89"/>
      <c r="E38" s="89"/>
      <c r="F38" s="89"/>
      <c r="G38" s="89"/>
      <c r="H38" s="58" t="s">
        <v>153</v>
      </c>
    </row>
    <row r="39" spans="1:8" ht="15.95" customHeight="1" x14ac:dyDescent="0.3">
      <c r="A39" s="92"/>
      <c r="B39" s="87"/>
      <c r="C39" s="90" t="s">
        <v>55</v>
      </c>
      <c r="D39" s="91"/>
      <c r="E39" s="91"/>
      <c r="F39" s="91"/>
      <c r="G39" s="91"/>
      <c r="H39" s="58" t="s">
        <v>153</v>
      </c>
    </row>
    <row r="40" spans="1:8" ht="15.95" customHeight="1" x14ac:dyDescent="0.3">
      <c r="A40" s="97" t="s">
        <v>56</v>
      </c>
      <c r="B40" s="10" t="s">
        <v>161</v>
      </c>
      <c r="C40" s="99" t="s">
        <v>57</v>
      </c>
      <c r="D40" s="99"/>
      <c r="E40" s="99"/>
      <c r="F40" s="99"/>
      <c r="G40" s="99"/>
      <c r="H40" s="100"/>
    </row>
    <row r="41" spans="1:8" ht="15.95" customHeight="1" thickBot="1" x14ac:dyDescent="0.35">
      <c r="A41" s="98"/>
      <c r="B41" s="11"/>
      <c r="C41" s="76" t="s">
        <v>58</v>
      </c>
      <c r="D41" s="76"/>
      <c r="E41" s="76"/>
      <c r="F41" s="76"/>
      <c r="G41" s="76"/>
      <c r="H41" s="77"/>
    </row>
    <row r="42" spans="1:8" ht="18" customHeight="1" thickBot="1" x14ac:dyDescent="0.35">
      <c r="A42" s="16" t="s">
        <v>59</v>
      </c>
      <c r="B42" s="16"/>
      <c r="C42" s="16"/>
      <c r="D42" s="16"/>
      <c r="E42" s="16"/>
      <c r="F42" s="16"/>
      <c r="G42" s="68" t="s">
        <v>72</v>
      </c>
      <c r="H42" s="69"/>
    </row>
    <row r="43" spans="1:8" ht="17.100000000000001" customHeight="1" x14ac:dyDescent="0.3">
      <c r="A43" s="80" t="s">
        <v>64</v>
      </c>
      <c r="B43" s="80"/>
      <c r="C43" s="16" t="s">
        <v>63</v>
      </c>
      <c r="D43" s="16"/>
      <c r="E43" s="16"/>
      <c r="F43" s="16"/>
      <c r="G43" s="16"/>
      <c r="H43" s="16"/>
    </row>
    <row r="44" spans="1:8" ht="17.100000000000001" customHeight="1" x14ac:dyDescent="0.3">
      <c r="A44" s="12" t="s">
        <v>60</v>
      </c>
    </row>
    <row r="45" spans="1:8" ht="17.100000000000001" customHeight="1" x14ac:dyDescent="0.3">
      <c r="A45" s="13" t="s">
        <v>65</v>
      </c>
    </row>
    <row r="46" spans="1:8" ht="21.95" customHeight="1" x14ac:dyDescent="0.3">
      <c r="A46" s="15" t="s">
        <v>61</v>
      </c>
    </row>
    <row r="47" spans="1:8" ht="20.25" x14ac:dyDescent="0.3">
      <c r="A47" s="2" t="s">
        <v>76</v>
      </c>
    </row>
  </sheetData>
  <mergeCells count="43">
    <mergeCell ref="A25:B25"/>
    <mergeCell ref="E25:E27"/>
    <mergeCell ref="E9:E10"/>
    <mergeCell ref="A1:H1"/>
    <mergeCell ref="A2:H2"/>
    <mergeCell ref="A5:E5"/>
    <mergeCell ref="F5:H5"/>
    <mergeCell ref="A8:B8"/>
    <mergeCell ref="A9:A10"/>
    <mergeCell ref="H9:H10"/>
    <mergeCell ref="F6:H7"/>
    <mergeCell ref="A43:B43"/>
    <mergeCell ref="C33:G33"/>
    <mergeCell ref="C34:G34"/>
    <mergeCell ref="C35:G35"/>
    <mergeCell ref="C36:G36"/>
    <mergeCell ref="B37:B39"/>
    <mergeCell ref="C37:G37"/>
    <mergeCell ref="C38:G38"/>
    <mergeCell ref="C39:G39"/>
    <mergeCell ref="A31:A39"/>
    <mergeCell ref="B31:B32"/>
    <mergeCell ref="C31:G31"/>
    <mergeCell ref="C32:G32"/>
    <mergeCell ref="B33:B34"/>
    <mergeCell ref="A40:A41"/>
    <mergeCell ref="C40:H40"/>
    <mergeCell ref="G42:H42"/>
    <mergeCell ref="A24:B24"/>
    <mergeCell ref="A26:B26"/>
    <mergeCell ref="A27:B27"/>
    <mergeCell ref="A28:B28"/>
    <mergeCell ref="C30:G30"/>
    <mergeCell ref="C41:H41"/>
    <mergeCell ref="H11:H24"/>
    <mergeCell ref="A19:A20"/>
    <mergeCell ref="E17:E24"/>
    <mergeCell ref="A17:B17"/>
    <mergeCell ref="A18:B18"/>
    <mergeCell ref="A21:A22"/>
    <mergeCell ref="A23:B23"/>
    <mergeCell ref="A11:A16"/>
    <mergeCell ref="E11:E16"/>
  </mergeCells>
  <phoneticPr fontId="2" type="noConversion"/>
  <printOptions horizontalCentered="1"/>
  <pageMargins left="0.19685039370078741" right="0.19685039370078741" top="0.11811023622047245" bottom="0.1181102362204724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topLeftCell="A19" workbookViewId="0">
      <selection activeCell="C15" sqref="C15"/>
    </sheetView>
  </sheetViews>
  <sheetFormatPr defaultColWidth="9" defaultRowHeight="16.5" x14ac:dyDescent="0.3"/>
  <cols>
    <col min="1" max="1" width="6.25" style="22" customWidth="1"/>
    <col min="2" max="2" width="15.25" style="22" customWidth="1"/>
    <col min="3" max="3" width="12.625" style="22" customWidth="1"/>
    <col min="4" max="4" width="6.25" style="22" customWidth="1"/>
    <col min="5" max="8" width="9" style="22"/>
    <col min="9" max="9" width="10.75" style="22" customWidth="1"/>
    <col min="10" max="16384" width="9" style="22"/>
  </cols>
  <sheetData>
    <row r="1" spans="1:9" ht="58.5" customHeight="1" thickBot="1" x14ac:dyDescent="0.35">
      <c r="A1" s="18" t="s">
        <v>81</v>
      </c>
      <c r="B1" s="19" t="s">
        <v>82</v>
      </c>
      <c r="C1" s="19" t="s">
        <v>83</v>
      </c>
      <c r="D1" s="19" t="s">
        <v>84</v>
      </c>
      <c r="E1" s="19" t="s">
        <v>85</v>
      </c>
      <c r="F1" s="19" t="s">
        <v>86</v>
      </c>
      <c r="G1" s="20" t="s">
        <v>87</v>
      </c>
      <c r="H1" s="20" t="s">
        <v>88</v>
      </c>
      <c r="I1" s="21" t="s">
        <v>89</v>
      </c>
    </row>
    <row r="2" spans="1:9" ht="23.1" customHeight="1" thickTop="1" x14ac:dyDescent="0.3">
      <c r="A2" s="135" t="s">
        <v>90</v>
      </c>
      <c r="B2" s="138" t="s">
        <v>91</v>
      </c>
      <c r="C2" s="23" t="s">
        <v>92</v>
      </c>
      <c r="D2" s="23">
        <v>25</v>
      </c>
      <c r="E2" s="24">
        <v>60000</v>
      </c>
      <c r="F2" s="24">
        <v>60000</v>
      </c>
      <c r="G2" s="25">
        <f>E2-E2*50%</f>
        <v>30000</v>
      </c>
      <c r="H2" s="25">
        <f>E2-E2*20%</f>
        <v>48000</v>
      </c>
      <c r="I2" s="26" t="s">
        <v>93</v>
      </c>
    </row>
    <row r="3" spans="1:9" ht="23.1" customHeight="1" x14ac:dyDescent="0.3">
      <c r="A3" s="136"/>
      <c r="B3" s="139"/>
      <c r="C3" s="27" t="s">
        <v>94</v>
      </c>
      <c r="D3" s="27">
        <v>25</v>
      </c>
      <c r="E3" s="28">
        <v>45000</v>
      </c>
      <c r="F3" s="28">
        <v>45000</v>
      </c>
      <c r="G3" s="29">
        <f t="shared" ref="G3:G21" si="0">E3-E3*50%</f>
        <v>22500</v>
      </c>
      <c r="H3" s="29">
        <f t="shared" ref="H3:H21" si="1">E3-E3*20%</f>
        <v>36000</v>
      </c>
      <c r="I3" s="30" t="s">
        <v>93</v>
      </c>
    </row>
    <row r="4" spans="1:9" ht="23.1" customHeight="1" x14ac:dyDescent="0.3">
      <c r="A4" s="137"/>
      <c r="B4" s="140"/>
      <c r="C4" s="27" t="s">
        <v>41</v>
      </c>
      <c r="D4" s="27">
        <v>30</v>
      </c>
      <c r="E4" s="28">
        <v>60000</v>
      </c>
      <c r="F4" s="28">
        <v>60000</v>
      </c>
      <c r="G4" s="29">
        <f t="shared" ref="G4" si="2">E4-E4*50%</f>
        <v>30000</v>
      </c>
      <c r="H4" s="29">
        <f t="shared" ref="H4" si="3">E4-E4*20%</f>
        <v>48000</v>
      </c>
      <c r="I4" s="44" t="s">
        <v>93</v>
      </c>
    </row>
    <row r="5" spans="1:9" ht="23.1" customHeight="1" x14ac:dyDescent="0.3">
      <c r="A5" s="144" t="s">
        <v>90</v>
      </c>
      <c r="B5" s="125" t="s">
        <v>95</v>
      </c>
      <c r="C5" s="27" t="s">
        <v>96</v>
      </c>
      <c r="D5" s="27">
        <v>160</v>
      </c>
      <c r="E5" s="28">
        <v>60000</v>
      </c>
      <c r="F5" s="28">
        <v>60000</v>
      </c>
      <c r="G5" s="29">
        <f t="shared" si="0"/>
        <v>30000</v>
      </c>
      <c r="H5" s="29">
        <f t="shared" si="1"/>
        <v>48000</v>
      </c>
      <c r="I5" s="30" t="s">
        <v>93</v>
      </c>
    </row>
    <row r="6" spans="1:9" ht="23.1" customHeight="1" x14ac:dyDescent="0.3">
      <c r="A6" s="144"/>
      <c r="B6" s="129"/>
      <c r="C6" s="27" t="s">
        <v>97</v>
      </c>
      <c r="D6" s="27">
        <v>30</v>
      </c>
      <c r="E6" s="28">
        <v>60000</v>
      </c>
      <c r="F6" s="28">
        <v>60000</v>
      </c>
      <c r="G6" s="29">
        <f t="shared" si="0"/>
        <v>30000</v>
      </c>
      <c r="H6" s="29">
        <f t="shared" si="1"/>
        <v>48000</v>
      </c>
      <c r="I6" s="30" t="s">
        <v>93</v>
      </c>
    </row>
    <row r="7" spans="1:9" ht="23.1" customHeight="1" x14ac:dyDescent="0.3">
      <c r="A7" s="145" t="s">
        <v>98</v>
      </c>
      <c r="B7" s="146" t="s">
        <v>151</v>
      </c>
      <c r="C7" s="27" t="s">
        <v>99</v>
      </c>
      <c r="D7" s="27">
        <v>20</v>
      </c>
      <c r="E7" s="28">
        <v>45000</v>
      </c>
      <c r="F7" s="28">
        <v>45000</v>
      </c>
      <c r="G7" s="29">
        <f t="shared" si="0"/>
        <v>22500</v>
      </c>
      <c r="H7" s="29">
        <f t="shared" si="1"/>
        <v>36000</v>
      </c>
      <c r="I7" s="30" t="s">
        <v>93</v>
      </c>
    </row>
    <row r="8" spans="1:9" ht="23.1" customHeight="1" x14ac:dyDescent="0.3">
      <c r="A8" s="136"/>
      <c r="B8" s="139"/>
      <c r="C8" s="27" t="s">
        <v>100</v>
      </c>
      <c r="D8" s="27">
        <v>20</v>
      </c>
      <c r="E8" s="28">
        <v>45000</v>
      </c>
      <c r="F8" s="28">
        <v>45000</v>
      </c>
      <c r="G8" s="29">
        <f t="shared" si="0"/>
        <v>22500</v>
      </c>
      <c r="H8" s="29">
        <f t="shared" si="1"/>
        <v>36000</v>
      </c>
      <c r="I8" s="30" t="s">
        <v>93</v>
      </c>
    </row>
    <row r="9" spans="1:9" ht="23.1" customHeight="1" x14ac:dyDescent="0.3">
      <c r="A9" s="136"/>
      <c r="B9" s="139"/>
      <c r="C9" s="27" t="s">
        <v>101</v>
      </c>
      <c r="D9" s="27">
        <v>20</v>
      </c>
      <c r="E9" s="28">
        <v>45000</v>
      </c>
      <c r="F9" s="28">
        <v>45000</v>
      </c>
      <c r="G9" s="29">
        <f t="shared" si="0"/>
        <v>22500</v>
      </c>
      <c r="H9" s="29">
        <f t="shared" si="1"/>
        <v>36000</v>
      </c>
      <c r="I9" s="30" t="s">
        <v>93</v>
      </c>
    </row>
    <row r="10" spans="1:9" ht="23.1" customHeight="1" x14ac:dyDescent="0.3">
      <c r="A10" s="136"/>
      <c r="B10" s="139"/>
      <c r="C10" s="27" t="s">
        <v>102</v>
      </c>
      <c r="D10" s="27">
        <v>15</v>
      </c>
      <c r="E10" s="28">
        <v>45000</v>
      </c>
      <c r="F10" s="28">
        <v>45000</v>
      </c>
      <c r="G10" s="29">
        <f t="shared" si="0"/>
        <v>22500</v>
      </c>
      <c r="H10" s="29">
        <f t="shared" si="1"/>
        <v>36000</v>
      </c>
      <c r="I10" s="30" t="s">
        <v>93</v>
      </c>
    </row>
    <row r="11" spans="1:9" ht="23.1" customHeight="1" x14ac:dyDescent="0.3">
      <c r="A11" s="136"/>
      <c r="B11" s="140"/>
      <c r="C11" s="27" t="s">
        <v>146</v>
      </c>
      <c r="D11" s="27">
        <v>25</v>
      </c>
      <c r="E11" s="28">
        <v>60000</v>
      </c>
      <c r="F11" s="28">
        <v>60000</v>
      </c>
      <c r="G11" s="29">
        <f t="shared" ref="G11" si="4">E11-E11*50%</f>
        <v>30000</v>
      </c>
      <c r="H11" s="29">
        <f t="shared" ref="H11" si="5">E11-E11*20%</f>
        <v>48000</v>
      </c>
      <c r="I11" s="56" t="s">
        <v>93</v>
      </c>
    </row>
    <row r="12" spans="1:9" ht="23.1" customHeight="1" x14ac:dyDescent="0.3">
      <c r="A12" s="136"/>
      <c r="B12" s="146" t="s">
        <v>150</v>
      </c>
      <c r="C12" s="27" t="s">
        <v>103</v>
      </c>
      <c r="D12" s="27">
        <v>30</v>
      </c>
      <c r="E12" s="28">
        <v>60000</v>
      </c>
      <c r="F12" s="28">
        <v>60000</v>
      </c>
      <c r="G12" s="29">
        <f t="shared" si="0"/>
        <v>30000</v>
      </c>
      <c r="H12" s="29">
        <f t="shared" si="1"/>
        <v>48000</v>
      </c>
      <c r="I12" s="30" t="s">
        <v>93</v>
      </c>
    </row>
    <row r="13" spans="1:9" ht="23.1" customHeight="1" x14ac:dyDescent="0.3">
      <c r="A13" s="136"/>
      <c r="B13" s="139"/>
      <c r="C13" s="27" t="s">
        <v>104</v>
      </c>
      <c r="D13" s="27">
        <v>30</v>
      </c>
      <c r="E13" s="28">
        <v>60000</v>
      </c>
      <c r="F13" s="28">
        <v>60000</v>
      </c>
      <c r="G13" s="29">
        <f t="shared" si="0"/>
        <v>30000</v>
      </c>
      <c r="H13" s="29">
        <f t="shared" si="1"/>
        <v>48000</v>
      </c>
      <c r="I13" s="30" t="s">
        <v>93</v>
      </c>
    </row>
    <row r="14" spans="1:9" ht="23.1" customHeight="1" x14ac:dyDescent="0.3">
      <c r="A14" s="137"/>
      <c r="B14" s="140"/>
      <c r="C14" s="27" t="s">
        <v>105</v>
      </c>
      <c r="D14" s="27">
        <v>30</v>
      </c>
      <c r="E14" s="28">
        <v>45000</v>
      </c>
      <c r="F14" s="28">
        <v>45000</v>
      </c>
      <c r="G14" s="29">
        <f t="shared" si="0"/>
        <v>22500</v>
      </c>
      <c r="H14" s="29">
        <f t="shared" si="1"/>
        <v>36000</v>
      </c>
      <c r="I14" s="30" t="s">
        <v>93</v>
      </c>
    </row>
    <row r="15" spans="1:9" ht="23.1" customHeight="1" x14ac:dyDescent="0.3">
      <c r="A15" s="144" t="s">
        <v>106</v>
      </c>
      <c r="B15" s="125" t="s">
        <v>91</v>
      </c>
      <c r="C15" s="27" t="s">
        <v>107</v>
      </c>
      <c r="D15" s="27">
        <v>20</v>
      </c>
      <c r="E15" s="28">
        <v>45000</v>
      </c>
      <c r="F15" s="28">
        <v>45000</v>
      </c>
      <c r="G15" s="29">
        <f t="shared" si="0"/>
        <v>22500</v>
      </c>
      <c r="H15" s="29">
        <f t="shared" si="1"/>
        <v>36000</v>
      </c>
      <c r="I15" s="30" t="s">
        <v>93</v>
      </c>
    </row>
    <row r="16" spans="1:9" ht="23.1" customHeight="1" x14ac:dyDescent="0.3">
      <c r="A16" s="144"/>
      <c r="B16" s="129"/>
      <c r="C16" s="27" t="s">
        <v>108</v>
      </c>
      <c r="D16" s="27">
        <v>30</v>
      </c>
      <c r="E16" s="28">
        <v>45000</v>
      </c>
      <c r="F16" s="28">
        <v>45000</v>
      </c>
      <c r="G16" s="29">
        <f t="shared" si="0"/>
        <v>22500</v>
      </c>
      <c r="H16" s="29">
        <f t="shared" si="1"/>
        <v>36000</v>
      </c>
      <c r="I16" s="30" t="s">
        <v>93</v>
      </c>
    </row>
    <row r="17" spans="1:9" ht="23.1" customHeight="1" x14ac:dyDescent="0.3">
      <c r="A17" s="144" t="s">
        <v>109</v>
      </c>
      <c r="B17" s="125" t="s">
        <v>95</v>
      </c>
      <c r="C17" s="27" t="s">
        <v>110</v>
      </c>
      <c r="D17" s="27">
        <v>25</v>
      </c>
      <c r="E17" s="28">
        <v>60000</v>
      </c>
      <c r="F17" s="28">
        <v>60000</v>
      </c>
      <c r="G17" s="29">
        <f t="shared" si="0"/>
        <v>30000</v>
      </c>
      <c r="H17" s="29">
        <f t="shared" si="1"/>
        <v>48000</v>
      </c>
      <c r="I17" s="30" t="s">
        <v>93</v>
      </c>
    </row>
    <row r="18" spans="1:9" ht="23.1" customHeight="1" x14ac:dyDescent="0.3">
      <c r="A18" s="144"/>
      <c r="B18" s="129"/>
      <c r="C18" s="27" t="s">
        <v>111</v>
      </c>
      <c r="D18" s="27">
        <v>25</v>
      </c>
      <c r="E18" s="28">
        <v>60000</v>
      </c>
      <c r="F18" s="28">
        <v>60000</v>
      </c>
      <c r="G18" s="29">
        <f t="shared" si="0"/>
        <v>30000</v>
      </c>
      <c r="H18" s="29">
        <f t="shared" si="1"/>
        <v>48000</v>
      </c>
      <c r="I18" s="30" t="s">
        <v>93</v>
      </c>
    </row>
    <row r="19" spans="1:9" ht="23.1" customHeight="1" x14ac:dyDescent="0.3">
      <c r="A19" s="145" t="s">
        <v>112</v>
      </c>
      <c r="B19" s="31" t="s">
        <v>133</v>
      </c>
      <c r="C19" s="27" t="s">
        <v>113</v>
      </c>
      <c r="D19" s="27">
        <v>25</v>
      </c>
      <c r="E19" s="28">
        <v>60000</v>
      </c>
      <c r="F19" s="28">
        <v>60000</v>
      </c>
      <c r="G19" s="29">
        <f t="shared" si="0"/>
        <v>30000</v>
      </c>
      <c r="H19" s="29">
        <f t="shared" si="1"/>
        <v>48000</v>
      </c>
      <c r="I19" s="30" t="s">
        <v>93</v>
      </c>
    </row>
    <row r="20" spans="1:9" ht="22.5" customHeight="1" x14ac:dyDescent="0.3">
      <c r="A20" s="136"/>
      <c r="B20" s="31" t="s">
        <v>114</v>
      </c>
      <c r="C20" s="27" t="s">
        <v>115</v>
      </c>
      <c r="D20" s="27">
        <v>25</v>
      </c>
      <c r="E20" s="28">
        <v>60000</v>
      </c>
      <c r="F20" s="28">
        <v>60000</v>
      </c>
      <c r="G20" s="29">
        <f t="shared" si="0"/>
        <v>30000</v>
      </c>
      <c r="H20" s="29">
        <f t="shared" si="1"/>
        <v>48000</v>
      </c>
      <c r="I20" s="30" t="s">
        <v>93</v>
      </c>
    </row>
    <row r="21" spans="1:9" ht="23.1" customHeight="1" thickBot="1" x14ac:dyDescent="0.35">
      <c r="A21" s="147"/>
      <c r="B21" s="32" t="s">
        <v>134</v>
      </c>
      <c r="C21" s="33" t="s">
        <v>116</v>
      </c>
      <c r="D21" s="33">
        <v>25</v>
      </c>
      <c r="E21" s="34">
        <v>45000</v>
      </c>
      <c r="F21" s="34">
        <v>45000</v>
      </c>
      <c r="G21" s="35">
        <f t="shared" si="0"/>
        <v>22500</v>
      </c>
      <c r="H21" s="35">
        <f t="shared" si="1"/>
        <v>36000</v>
      </c>
      <c r="I21" s="36" t="s">
        <v>93</v>
      </c>
    </row>
    <row r="22" spans="1:9" ht="23.1" customHeight="1" x14ac:dyDescent="0.3">
      <c r="A22" s="37" t="s">
        <v>117</v>
      </c>
      <c r="C22" s="38"/>
      <c r="D22" s="38"/>
      <c r="E22" s="38"/>
      <c r="F22" s="38"/>
    </row>
    <row r="23" spans="1:9" ht="23.1" customHeight="1" x14ac:dyDescent="0.3">
      <c r="A23" s="39" t="s">
        <v>130</v>
      </c>
    </row>
    <row r="24" spans="1:9" ht="17.25" customHeight="1" thickBot="1" x14ac:dyDescent="0.35"/>
    <row r="25" spans="1:9" ht="23.1" customHeight="1" x14ac:dyDescent="0.3">
      <c r="A25" s="141" t="s">
        <v>118</v>
      </c>
      <c r="B25" s="142"/>
      <c r="C25" s="142"/>
      <c r="D25" s="142"/>
      <c r="E25" s="142"/>
      <c r="F25" s="142"/>
      <c r="G25" s="142"/>
      <c r="H25" s="142"/>
      <c r="I25" s="143"/>
    </row>
    <row r="26" spans="1:9" ht="23.1" customHeight="1" x14ac:dyDescent="0.3">
      <c r="A26" s="121" t="s">
        <v>119</v>
      </c>
      <c r="B26" s="122"/>
      <c r="C26" s="122"/>
      <c r="D26" s="122"/>
      <c r="E26" s="122" t="s">
        <v>120</v>
      </c>
      <c r="F26" s="122"/>
      <c r="G26" s="40" t="s">
        <v>121</v>
      </c>
      <c r="H26" s="122" t="s">
        <v>122</v>
      </c>
      <c r="I26" s="123"/>
    </row>
    <row r="27" spans="1:9" ht="39.950000000000003" customHeight="1" x14ac:dyDescent="0.3">
      <c r="A27" s="124" t="s">
        <v>123</v>
      </c>
      <c r="B27" s="125"/>
      <c r="C27" s="125"/>
      <c r="D27" s="125"/>
      <c r="E27" s="126" t="s">
        <v>124</v>
      </c>
      <c r="F27" s="127"/>
      <c r="G27" s="41">
        <v>1</v>
      </c>
      <c r="H27" s="125" t="s">
        <v>125</v>
      </c>
      <c r="I27" s="128"/>
    </row>
    <row r="28" spans="1:9" ht="39.950000000000003" customHeight="1" x14ac:dyDescent="0.3">
      <c r="A28" s="124" t="s">
        <v>126</v>
      </c>
      <c r="B28" s="129"/>
      <c r="C28" s="129"/>
      <c r="D28" s="129"/>
      <c r="E28" s="126" t="s">
        <v>128</v>
      </c>
      <c r="F28" s="127"/>
      <c r="G28" s="41">
        <v>0.5</v>
      </c>
      <c r="H28" s="129"/>
      <c r="I28" s="128"/>
    </row>
    <row r="29" spans="1:9" ht="39.950000000000003" customHeight="1" thickBot="1" x14ac:dyDescent="0.35">
      <c r="A29" s="132" t="s">
        <v>127</v>
      </c>
      <c r="B29" s="130"/>
      <c r="C29" s="130"/>
      <c r="D29" s="130"/>
      <c r="E29" s="133" t="s">
        <v>139</v>
      </c>
      <c r="F29" s="134"/>
      <c r="G29" s="42">
        <v>0.2</v>
      </c>
      <c r="H29" s="130"/>
      <c r="I29" s="131"/>
    </row>
    <row r="30" spans="1:9" ht="23.1" customHeight="1" x14ac:dyDescent="0.3">
      <c r="A30" s="43" t="s">
        <v>129</v>
      </c>
    </row>
    <row r="31" spans="1:9" ht="20.100000000000001" customHeight="1" x14ac:dyDescent="0.3"/>
    <row r="32" spans="1:9" ht="20.100000000000001" customHeight="1" x14ac:dyDescent="0.3"/>
    <row r="33" ht="20.100000000000001" customHeight="1" x14ac:dyDescent="0.3"/>
  </sheetData>
  <mergeCells count="23">
    <mergeCell ref="A2:A4"/>
    <mergeCell ref="B2:B4"/>
    <mergeCell ref="A25:I25"/>
    <mergeCell ref="A5:A6"/>
    <mergeCell ref="B5:B6"/>
    <mergeCell ref="A7:A14"/>
    <mergeCell ref="B12:B14"/>
    <mergeCell ref="A15:A16"/>
    <mergeCell ref="B15:B16"/>
    <mergeCell ref="A17:A18"/>
    <mergeCell ref="B17:B18"/>
    <mergeCell ref="A19:A21"/>
    <mergeCell ref="B7:B11"/>
    <mergeCell ref="A26:D26"/>
    <mergeCell ref="E26:F26"/>
    <mergeCell ref="H26:I26"/>
    <mergeCell ref="A27:D27"/>
    <mergeCell ref="E27:F27"/>
    <mergeCell ref="H27:I29"/>
    <mergeCell ref="A28:D28"/>
    <mergeCell ref="E28:F28"/>
    <mergeCell ref="A29:D29"/>
    <mergeCell ref="E29:F29"/>
  </mergeCells>
  <phoneticPr fontId="2" type="noConversion"/>
  <printOptions horizontalCentered="1"/>
  <pageMargins left="0.39370078740157483" right="0.39370078740157483" top="0.59055118110236227" bottom="0.2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26년 4분기 모집</vt:lpstr>
      <vt:lpstr>수강 할인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G651</dc:creator>
  <cp:lastModifiedBy>user</cp:lastModifiedBy>
  <cp:lastPrinted>2026-08-21T06:12:48Z</cp:lastPrinted>
  <dcterms:created xsi:type="dcterms:W3CDTF">2023-06-05T07:00:03Z</dcterms:created>
  <dcterms:modified xsi:type="dcterms:W3CDTF">2026-09-02T04:17:47Z</dcterms:modified>
</cp:coreProperties>
</file>