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LNAM-JBH\Desktop\2019-하반기\947노선개편\"/>
    </mc:Choice>
  </mc:AlternateContent>
  <bookViews>
    <workbookView xWindow="0" yWindow="0" windowWidth="24300" windowHeight="16185" activeTab="1"/>
  </bookViews>
  <sheets>
    <sheet name="947-구" sheetId="1" r:id="rId1"/>
    <sheet name="947-신-5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1" i="2" l="1"/>
  <c r="E21" i="2" s="1"/>
  <c r="F21" i="2" s="1"/>
  <c r="G21" i="2" s="1"/>
  <c r="H21" i="2" s="1"/>
  <c r="I21" i="2" s="1"/>
  <c r="J21" i="2" s="1"/>
  <c r="K21" i="2" s="1"/>
  <c r="L21" i="2" s="1"/>
  <c r="M21" i="2" s="1"/>
  <c r="N21" i="2" s="1"/>
  <c r="O21" i="2" s="1"/>
  <c r="P21" i="2" s="1"/>
  <c r="Q21" i="2" s="1"/>
  <c r="R21" i="2" s="1"/>
  <c r="C27" i="2" s="1"/>
  <c r="D27" i="2" s="1"/>
  <c r="E27" i="2" s="1"/>
  <c r="E20" i="2"/>
  <c r="F20" i="2" s="1"/>
  <c r="G20" i="2" s="1"/>
  <c r="H20" i="2" s="1"/>
  <c r="I20" i="2" s="1"/>
  <c r="J20" i="2" s="1"/>
  <c r="K20" i="2" s="1"/>
  <c r="L20" i="2" s="1"/>
  <c r="M20" i="2" s="1"/>
  <c r="N20" i="2" s="1"/>
  <c r="O20" i="2" s="1"/>
  <c r="P20" i="2" s="1"/>
  <c r="Q20" i="2" s="1"/>
  <c r="R20" i="2" s="1"/>
  <c r="C26" i="2" s="1"/>
  <c r="D26" i="2" s="1"/>
  <c r="E26" i="2" s="1"/>
  <c r="F26" i="2" s="1"/>
  <c r="E19" i="2"/>
  <c r="F19" i="2" s="1"/>
  <c r="G19" i="2" s="1"/>
  <c r="H19" i="2" s="1"/>
  <c r="I19" i="2" s="1"/>
  <c r="J19" i="2" s="1"/>
  <c r="K19" i="2" s="1"/>
  <c r="L19" i="2" s="1"/>
  <c r="M19" i="2" s="1"/>
  <c r="N19" i="2" s="1"/>
  <c r="O19" i="2" s="1"/>
  <c r="P19" i="2" s="1"/>
  <c r="Q19" i="2" s="1"/>
  <c r="R19" i="2" s="1"/>
  <c r="C25" i="2" s="1"/>
  <c r="D25" i="2" s="1"/>
  <c r="E25" i="2" s="1"/>
  <c r="F25" i="2" s="1"/>
  <c r="D8" i="2"/>
  <c r="E8" i="2" s="1"/>
  <c r="F8" i="2" s="1"/>
  <c r="G8" i="2" s="1"/>
  <c r="H8" i="2" s="1"/>
  <c r="I8" i="2" s="1"/>
  <c r="J8" i="2" s="1"/>
  <c r="K8" i="2" s="1"/>
  <c r="L8" i="2" s="1"/>
  <c r="M8" i="2" s="1"/>
  <c r="N8" i="2" s="1"/>
  <c r="O8" i="2" s="1"/>
  <c r="P8" i="2" s="1"/>
  <c r="Q8" i="2" s="1"/>
  <c r="R8" i="2" s="1"/>
  <c r="C15" i="2" s="1"/>
  <c r="D15" i="2" s="1"/>
  <c r="E15" i="2" s="1"/>
  <c r="D7" i="2"/>
  <c r="E7" i="2" s="1"/>
  <c r="F7" i="2" s="1"/>
  <c r="G7" i="2" s="1"/>
  <c r="H7" i="2" s="1"/>
  <c r="I7" i="2" s="1"/>
  <c r="J7" i="2" s="1"/>
  <c r="K7" i="2" s="1"/>
  <c r="L7" i="2" s="1"/>
  <c r="M7" i="2" s="1"/>
  <c r="N7" i="2" s="1"/>
  <c r="O7" i="2" s="1"/>
  <c r="P7" i="2" s="1"/>
  <c r="Q7" i="2" s="1"/>
  <c r="R7" i="2" s="1"/>
  <c r="C14" i="2" s="1"/>
  <c r="D14" i="2" s="1"/>
  <c r="E14" i="2" s="1"/>
  <c r="F6" i="2"/>
  <c r="G6" i="2" s="1"/>
  <c r="H6" i="2" s="1"/>
  <c r="I6" i="2" s="1"/>
  <c r="J6" i="2" s="1"/>
  <c r="K6" i="2" s="1"/>
  <c r="L6" i="2" s="1"/>
  <c r="M6" i="2" s="1"/>
  <c r="N6" i="2" s="1"/>
  <c r="O6" i="2" s="1"/>
  <c r="P6" i="2" s="1"/>
  <c r="Q6" i="2" s="1"/>
  <c r="R6" i="2" s="1"/>
  <c r="C13" i="2" s="1"/>
  <c r="D13" i="2" s="1"/>
  <c r="E13" i="2" s="1"/>
  <c r="F13" i="2" s="1"/>
  <c r="E6" i="2"/>
  <c r="E5" i="2"/>
  <c r="F5" i="2" s="1"/>
  <c r="G5" i="2" s="1"/>
  <c r="H5" i="2" s="1"/>
  <c r="I5" i="2" s="1"/>
  <c r="J5" i="2" s="1"/>
  <c r="K5" i="2" s="1"/>
  <c r="L5" i="2" s="1"/>
  <c r="M5" i="2" s="1"/>
  <c r="N5" i="2" s="1"/>
  <c r="O5" i="2" s="1"/>
  <c r="P5" i="2" s="1"/>
  <c r="Q5" i="2" s="1"/>
  <c r="R5" i="2" s="1"/>
  <c r="C12" i="2" s="1"/>
  <c r="D12" i="2" s="1"/>
  <c r="E12" i="2" s="1"/>
  <c r="F12" i="2" s="1"/>
  <c r="F4" i="2"/>
  <c r="G4" i="2" s="1"/>
  <c r="H4" i="2" s="1"/>
  <c r="I4" i="2" s="1"/>
  <c r="J4" i="2" s="1"/>
  <c r="K4" i="2" s="1"/>
  <c r="L4" i="2" s="1"/>
  <c r="M4" i="2" s="1"/>
  <c r="N4" i="2" s="1"/>
  <c r="O4" i="2" s="1"/>
  <c r="P4" i="2" s="1"/>
  <c r="Q4" i="2" s="1"/>
  <c r="R4" i="2" s="1"/>
  <c r="C11" i="2" s="1"/>
  <c r="D11" i="2" s="1"/>
  <c r="E11" i="2" s="1"/>
  <c r="F11" i="2" s="1"/>
  <c r="E4" i="2"/>
</calcChain>
</file>

<file path=xl/sharedStrings.xml><?xml version="1.0" encoding="utf-8"?>
<sst xmlns="http://schemas.openxmlformats.org/spreadsheetml/2006/main" count="142" uniqueCount="32">
  <si>
    <t xml:space="preserve"> 화봉고(화봉휴먼시아2단지)-화봉휴먼시아3단지-화봉시장-동아청구아파트-LG진로아파트-
벽산아파트-북구청남문-농수산물유통센터-롯데마트(진장점)-우편집중국-차량등록사무소-
진장중-메가마트-명촌동-평창리비에르아파트</t>
    <phoneticPr fontId="3" type="noConversion"/>
  </si>
  <si>
    <t>평일(월~금요일까지 운행시간표)</t>
    <phoneticPr fontId="3" type="noConversion"/>
  </si>
  <si>
    <t>변 경 전</t>
    <phoneticPr fontId="3" type="noConversion"/>
  </si>
  <si>
    <t xml:space="preserve">  출발지
순번</t>
    <phoneticPr fontId="3" type="noConversion"/>
  </si>
  <si>
    <t>휴먼시아</t>
    <phoneticPr fontId="3" type="noConversion"/>
  </si>
  <si>
    <t>평창
리비에르</t>
    <phoneticPr fontId="3" type="noConversion"/>
  </si>
  <si>
    <t>표는</t>
    <phoneticPr fontId="3" type="noConversion"/>
  </si>
  <si>
    <t xml:space="preserve"> 화봉중학교(지원)</t>
    <phoneticPr fontId="3" type="noConversion"/>
  </si>
  <si>
    <t xml:space="preserve"> 화봉고(지원) 북구청까지운행 </t>
    <phoneticPr fontId="3" type="noConversion"/>
  </si>
  <si>
    <t>(토.공휴일 운행 시간표)</t>
    <phoneticPr fontId="3" type="noConversion"/>
  </si>
  <si>
    <t xml:space="preserve">                                  </t>
    <phoneticPr fontId="3" type="noConversion"/>
  </si>
  <si>
    <t xml:space="preserve">시행일자: 2015.  09월  01일  </t>
    <phoneticPr fontId="3" type="noConversion"/>
  </si>
  <si>
    <t xml:space="preserve">   출발지
순번</t>
    <phoneticPr fontId="3" type="noConversion"/>
  </si>
  <si>
    <t>불편신고 : 247-1173</t>
    <phoneticPr fontId="3" type="noConversion"/>
  </si>
  <si>
    <r>
      <t xml:space="preserve">947
</t>
    </r>
    <r>
      <rPr>
        <sz val="18"/>
        <color indexed="9"/>
        <rFont val="휴먼엑스포"/>
        <family val="1"/>
        <charset val="129"/>
      </rPr>
      <t>(순환)</t>
    </r>
    <phoneticPr fontId="3" type="noConversion"/>
  </si>
  <si>
    <t>평일(월~금요일까지 운행시간표)</t>
    <phoneticPr fontId="3" type="noConversion"/>
  </si>
  <si>
    <t xml:space="preserve"> 시행일자:  2019년   9월   1일 </t>
    <phoneticPr fontId="3" type="noConversion"/>
  </si>
  <si>
    <t>변 경 후</t>
    <phoneticPr fontId="3" type="noConversion"/>
  </si>
  <si>
    <t xml:space="preserve">  출발지
순번</t>
    <phoneticPr fontId="3" type="noConversion"/>
  </si>
  <si>
    <t>평창</t>
    <phoneticPr fontId="3" type="noConversion"/>
  </si>
  <si>
    <t>송정풍경채</t>
  </si>
  <si>
    <t>운행종료</t>
    <phoneticPr fontId="3" type="noConversion"/>
  </si>
  <si>
    <t>(토.일,공휴일 운행 시간표)</t>
    <phoneticPr fontId="3" type="noConversion"/>
  </si>
  <si>
    <t xml:space="preserve"> 시행일자:  2019년   9월   1일 </t>
  </si>
  <si>
    <t xml:space="preserve">   출발지
순번</t>
    <phoneticPr fontId="3" type="noConversion"/>
  </si>
  <si>
    <t>평창</t>
    <phoneticPr fontId="3" type="noConversion"/>
  </si>
  <si>
    <t xml:space="preserve">   출발지
순번</t>
    <phoneticPr fontId="3" type="noConversion"/>
  </si>
  <si>
    <t>우리버스㈜</t>
    <phoneticPr fontId="3" type="noConversion"/>
  </si>
  <si>
    <t>불편신고 : 247-1173</t>
    <phoneticPr fontId="3" type="noConversion"/>
  </si>
  <si>
    <t>운행종료</t>
    <phoneticPr fontId="3" type="noConversion"/>
  </si>
  <si>
    <t>※ 풍경채 운행종료시 반도유보라까지 운행 합니다.</t>
    <phoneticPr fontId="3" type="noConversion"/>
  </si>
  <si>
    <r>
      <t>평창리비에르3차 - 명촌동 - 메가마트 - 진장중학교 - 한성미트뱅크 - 차량등록사업소 - 울산우편집중국 - 롯데마트진장 - 농수산물유통센터 - 북구청 - 벽산 A - LG진로 A - 동아청구 A - 화봉휴먼시아3단지 - 화봉휴먼시아2단지 - 화봉고등학교-송정 풍경채-반도유보라-송정 한양수자인-박상진의사생가-송정 문화센터-한라비발디-화봉초등학교-화봉휴먼시아3단지-송정초등학교 - 동아청구 A - LG진로 A - 벽산 A - 북구청 - 농수산물유통센터 - 롯데마트진장 - 울산우편집중국 - 한성미트뱅크 - 진장중학교 - 메가마트 - 우정교회 - 명촌동 - 평창리비에르3차</t>
    </r>
    <r>
      <rPr>
        <b/>
        <sz val="12"/>
        <color rgb="FFFF0000"/>
        <rFont val="돋움"/>
        <family val="3"/>
        <charset val="129"/>
      </rPr>
      <t>(순환)</t>
    </r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</si>
</sst>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##&quot;:&quot;##"/>
    <numFmt numFmtId="177" formatCode="h:mm;@"/>
  </numFmts>
  <fonts count="26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18"/>
      <name val="휴먼엑스포"/>
      <family val="1"/>
      <charset val="129"/>
    </font>
    <font>
      <sz val="8"/>
      <name val="돋움"/>
      <family val="3"/>
      <charset val="129"/>
    </font>
    <font>
      <b/>
      <sz val="16"/>
      <name val="돋움"/>
      <family val="3"/>
      <charset val="129"/>
    </font>
    <font>
      <sz val="11"/>
      <name val="궁서"/>
      <family val="1"/>
      <charset val="129"/>
    </font>
    <font>
      <b/>
      <sz val="12"/>
      <name val="굴림"/>
      <family val="3"/>
      <charset val="129"/>
    </font>
    <font>
      <b/>
      <sz val="14"/>
      <name val="돋움"/>
      <family val="3"/>
      <charset val="129"/>
    </font>
    <font>
      <b/>
      <sz val="12"/>
      <name val="돋움"/>
      <family val="3"/>
      <charset val="129"/>
    </font>
    <font>
      <b/>
      <sz val="12"/>
      <color rgb="FFFF0000"/>
      <name val="돋움"/>
      <family val="3"/>
      <charset val="129"/>
    </font>
    <font>
      <sz val="11"/>
      <name val="휴먼모음T"/>
      <family val="1"/>
      <charset val="129"/>
    </font>
    <font>
      <sz val="18"/>
      <color rgb="FFFF0000"/>
      <name val="돋움"/>
      <family val="3"/>
      <charset val="129"/>
    </font>
    <font>
      <b/>
      <sz val="18"/>
      <name val="돋움"/>
      <family val="3"/>
      <charset val="129"/>
    </font>
    <font>
      <sz val="10"/>
      <name val="HY수평선B"/>
      <family val="1"/>
      <charset val="129"/>
    </font>
    <font>
      <b/>
      <sz val="12"/>
      <color indexed="8"/>
      <name val="돋움"/>
      <family val="3"/>
      <charset val="129"/>
    </font>
    <font>
      <b/>
      <sz val="11"/>
      <name val="돋움"/>
      <family val="3"/>
      <charset val="129"/>
    </font>
    <font>
      <b/>
      <sz val="10"/>
      <name val="HY수평선B"/>
      <family val="1"/>
      <charset val="129"/>
    </font>
    <font>
      <sz val="9"/>
      <name val="돋움"/>
      <family val="3"/>
      <charset val="129"/>
    </font>
    <font>
      <sz val="12"/>
      <name val="휴먼엑스포"/>
      <family val="1"/>
      <charset val="129"/>
    </font>
    <font>
      <b/>
      <sz val="14"/>
      <name val="굴림"/>
      <family val="3"/>
      <charset val="129"/>
    </font>
    <font>
      <sz val="18"/>
      <color indexed="9"/>
      <name val="휴먼엑스포"/>
      <family val="1"/>
      <charset val="129"/>
    </font>
    <font>
      <b/>
      <sz val="16"/>
      <color theme="0"/>
      <name val="돋움"/>
      <family val="3"/>
      <charset val="129"/>
    </font>
    <font>
      <b/>
      <sz val="10"/>
      <name val="돋움"/>
      <family val="3"/>
      <charset val="129"/>
    </font>
    <font>
      <sz val="11"/>
      <color theme="0"/>
      <name val="돋움"/>
      <family val="3"/>
      <charset val="129"/>
    </font>
    <font>
      <sz val="20"/>
      <name val="HY울릉도M"/>
      <family val="1"/>
      <charset val="129"/>
    </font>
    <font>
      <sz val="11"/>
      <color rgb="FFFF0000"/>
      <name val="돋움"/>
      <family val="3"/>
      <charset val="129"/>
    </font>
  </fonts>
  <fills count="12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CCFFFF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 diagonalDown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 diagonalUp="1" diagonalDown="1"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 style="thin">
        <color indexed="64"/>
      </diagonal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 diagonalUp="1" diagonalDown="1"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 style="thin">
        <color indexed="64"/>
      </diagonal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 diagonalUp="1" diagonalDown="1"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 style="hair">
        <color indexed="64"/>
      </diagonal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 diagonalUp="1" diagonalDown="1"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 style="hair">
        <color indexed="64"/>
      </diagonal>
    </border>
    <border diagonalUp="1" diagonalDown="1"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 style="hair">
        <color indexed="64"/>
      </diagonal>
    </border>
  </borders>
  <cellStyleXfs count="2">
    <xf numFmtId="0" fontId="0" fillId="0" borderId="0">
      <alignment vertical="center"/>
    </xf>
    <xf numFmtId="0" fontId="1" fillId="0" borderId="0"/>
  </cellStyleXfs>
  <cellXfs count="184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 wrapText="1"/>
    </xf>
    <xf numFmtId="0" fontId="5" fillId="0" borderId="0" xfId="0" applyFont="1">
      <alignment vertical="center"/>
    </xf>
    <xf numFmtId="0" fontId="8" fillId="0" borderId="3" xfId="0" applyFont="1" applyBorder="1" applyAlignment="1">
      <alignment vertical="center"/>
    </xf>
    <xf numFmtId="0" fontId="10" fillId="3" borderId="7" xfId="0" applyFont="1" applyFill="1" applyBorder="1" applyAlignment="1">
      <alignment horizontal="left" vertical="center" wrapText="1"/>
    </xf>
    <xf numFmtId="0" fontId="10" fillId="3" borderId="1" xfId="0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 wrapText="1"/>
    </xf>
    <xf numFmtId="0" fontId="10" fillId="3" borderId="2" xfId="0" applyFont="1" applyFill="1" applyBorder="1" applyAlignment="1">
      <alignment horizontal="center" vertical="center" wrapText="1"/>
    </xf>
    <xf numFmtId="0" fontId="10" fillId="3" borderId="8" xfId="0" applyFont="1" applyFill="1" applyBorder="1" applyAlignment="1">
      <alignment horizontal="center" vertical="center"/>
    </xf>
    <xf numFmtId="0" fontId="10" fillId="3" borderId="4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/>
    </xf>
    <xf numFmtId="176" fontId="8" fillId="5" borderId="1" xfId="1" applyNumberFormat="1" applyFont="1" applyFill="1" applyBorder="1" applyAlignment="1">
      <alignment horizontal="center" vertical="center"/>
    </xf>
    <xf numFmtId="176" fontId="8" fillId="5" borderId="8" xfId="1" applyNumberFormat="1" applyFont="1" applyFill="1" applyBorder="1" applyAlignment="1">
      <alignment horizontal="center" vertical="center"/>
    </xf>
    <xf numFmtId="176" fontId="8" fillId="6" borderId="1" xfId="1" applyNumberFormat="1" applyFont="1" applyFill="1" applyBorder="1" applyAlignment="1">
      <alignment horizontal="center" vertical="center"/>
    </xf>
    <xf numFmtId="176" fontId="8" fillId="5" borderId="2" xfId="1" applyNumberFormat="1" applyFont="1" applyFill="1" applyBorder="1" applyAlignment="1">
      <alignment horizontal="center" vertical="center"/>
    </xf>
    <xf numFmtId="176" fontId="8" fillId="5" borderId="4" xfId="1" applyNumberFormat="1" applyFont="1" applyFill="1" applyBorder="1" applyAlignment="1">
      <alignment horizontal="center" vertical="center"/>
    </xf>
    <xf numFmtId="0" fontId="11" fillId="0" borderId="0" xfId="0" applyFont="1">
      <alignment vertical="center"/>
    </xf>
    <xf numFmtId="0" fontId="12" fillId="0" borderId="0" xfId="0" applyFont="1">
      <alignment vertical="center"/>
    </xf>
    <xf numFmtId="0" fontId="5" fillId="0" borderId="0" xfId="0" applyFont="1" applyBorder="1" applyAlignment="1">
      <alignment horizontal="center" vertical="center"/>
    </xf>
    <xf numFmtId="20" fontId="13" fillId="4" borderId="0" xfId="0" applyNumberFormat="1" applyFont="1" applyFill="1" applyBorder="1" applyAlignment="1">
      <alignment horizontal="center" vertical="center"/>
    </xf>
    <xf numFmtId="20" fontId="13" fillId="0" borderId="0" xfId="0" applyNumberFormat="1" applyFont="1" applyBorder="1" applyAlignment="1">
      <alignment horizontal="center" vertical="center"/>
    </xf>
    <xf numFmtId="0" fontId="8" fillId="4" borderId="2" xfId="0" applyFont="1" applyFill="1" applyBorder="1" applyAlignment="1">
      <alignment horizontal="center" vertical="center"/>
    </xf>
    <xf numFmtId="176" fontId="8" fillId="5" borderId="9" xfId="1" applyNumberFormat="1" applyFont="1" applyFill="1" applyBorder="1" applyAlignment="1">
      <alignment horizontal="center" vertical="center"/>
    </xf>
    <xf numFmtId="176" fontId="14" fillId="6" borderId="3" xfId="1" applyNumberFormat="1" applyFont="1" applyFill="1" applyBorder="1" applyAlignment="1">
      <alignment horizontal="center" vertical="center"/>
    </xf>
    <xf numFmtId="176" fontId="8" fillId="2" borderId="1" xfId="1" applyNumberFormat="1" applyFont="1" applyFill="1" applyBorder="1" applyAlignment="1">
      <alignment horizontal="center" vertical="center"/>
    </xf>
    <xf numFmtId="176" fontId="8" fillId="5" borderId="3" xfId="1" applyNumberFormat="1" applyFont="1" applyFill="1" applyBorder="1" applyAlignment="1">
      <alignment horizontal="center" vertical="center"/>
    </xf>
    <xf numFmtId="176" fontId="8" fillId="5" borderId="10" xfId="1" applyNumberFormat="1" applyFont="1" applyFill="1" applyBorder="1" applyAlignment="1">
      <alignment horizontal="center" vertical="center"/>
    </xf>
    <xf numFmtId="176" fontId="8" fillId="5" borderId="11" xfId="1" applyNumberFormat="1" applyFont="1" applyFill="1" applyBorder="1" applyAlignment="1">
      <alignment horizontal="center" vertical="center"/>
    </xf>
    <xf numFmtId="176" fontId="8" fillId="2" borderId="8" xfId="1" applyNumberFormat="1" applyFont="1" applyFill="1" applyBorder="1" applyAlignment="1">
      <alignment horizontal="center" vertical="center"/>
    </xf>
    <xf numFmtId="176" fontId="8" fillId="5" borderId="12" xfId="1" applyNumberFormat="1" applyFont="1" applyFill="1" applyBorder="1" applyAlignment="1">
      <alignment horizontal="center" vertical="center"/>
    </xf>
    <xf numFmtId="176" fontId="8" fillId="2" borderId="10" xfId="1" applyNumberFormat="1" applyFont="1" applyFill="1" applyBorder="1" applyAlignment="1">
      <alignment horizontal="center" vertical="center"/>
    </xf>
    <xf numFmtId="176" fontId="8" fillId="5" borderId="13" xfId="1" applyNumberFormat="1" applyFont="1" applyFill="1" applyBorder="1" applyAlignment="1">
      <alignment horizontal="center" vertical="center"/>
    </xf>
    <xf numFmtId="176" fontId="14" fillId="5" borderId="3" xfId="1" applyNumberFormat="1" applyFont="1" applyFill="1" applyBorder="1" applyAlignment="1">
      <alignment horizontal="center" vertical="center"/>
    </xf>
    <xf numFmtId="176" fontId="8" fillId="2" borderId="12" xfId="1" applyNumberFormat="1" applyFont="1" applyFill="1" applyBorder="1" applyAlignment="1">
      <alignment horizontal="center" vertical="center"/>
    </xf>
    <xf numFmtId="176" fontId="15" fillId="7" borderId="1" xfId="1" applyNumberFormat="1" applyFont="1" applyFill="1" applyBorder="1" applyAlignment="1">
      <alignment horizontal="center" vertical="center"/>
    </xf>
    <xf numFmtId="0" fontId="8" fillId="4" borderId="0" xfId="0" applyFont="1" applyFill="1" applyBorder="1" applyAlignment="1">
      <alignment horizontal="center" vertical="center"/>
    </xf>
    <xf numFmtId="176" fontId="8" fillId="5" borderId="0" xfId="1" applyNumberFormat="1" applyFont="1" applyFill="1" applyBorder="1" applyAlignment="1">
      <alignment horizontal="center" vertical="center"/>
    </xf>
    <xf numFmtId="176" fontId="14" fillId="5" borderId="0" xfId="1" applyNumberFormat="1" applyFont="1" applyFill="1" applyBorder="1" applyAlignment="1">
      <alignment horizontal="center" vertical="center"/>
    </xf>
    <xf numFmtId="0" fontId="16" fillId="0" borderId="0" xfId="0" applyFont="1" applyBorder="1" applyAlignment="1">
      <alignment horizontal="center" vertical="center"/>
    </xf>
    <xf numFmtId="20" fontId="6" fillId="4" borderId="0" xfId="0" applyNumberFormat="1" applyFont="1" applyFill="1" applyBorder="1" applyAlignment="1">
      <alignment horizontal="center" vertical="center"/>
    </xf>
    <xf numFmtId="20" fontId="6" fillId="6" borderId="0" xfId="0" applyNumberFormat="1" applyFont="1" applyFill="1" applyBorder="1" applyAlignment="1">
      <alignment horizontal="center" vertical="center"/>
    </xf>
    <xf numFmtId="20" fontId="6" fillId="0" borderId="0" xfId="0" applyNumberFormat="1" applyFont="1" applyBorder="1" applyAlignment="1">
      <alignment vertical="center"/>
    </xf>
    <xf numFmtId="176" fontId="15" fillId="7" borderId="0" xfId="1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right" vertical="center"/>
    </xf>
    <xf numFmtId="20" fontId="6" fillId="5" borderId="0" xfId="0" applyNumberFormat="1" applyFont="1" applyFill="1" applyBorder="1" applyAlignment="1">
      <alignment horizontal="center" vertical="center"/>
    </xf>
    <xf numFmtId="176" fontId="8" fillId="4" borderId="0" xfId="1" applyNumberFormat="1" applyFont="1" applyFill="1" applyBorder="1" applyAlignment="1">
      <alignment horizontal="left" vertical="center"/>
    </xf>
    <xf numFmtId="176" fontId="15" fillId="5" borderId="0" xfId="1" applyNumberFormat="1" applyFont="1" applyFill="1" applyBorder="1" applyAlignment="1">
      <alignment horizontal="center" vertical="center"/>
    </xf>
    <xf numFmtId="20" fontId="6" fillId="4" borderId="0" xfId="0" applyNumberFormat="1" applyFont="1" applyFill="1" applyBorder="1" applyAlignment="1">
      <alignment horizontal="left" vertical="center"/>
    </xf>
    <xf numFmtId="0" fontId="17" fillId="0" borderId="0" xfId="0" applyFont="1" applyAlignment="1">
      <alignment horizontal="right" vertical="center"/>
    </xf>
    <xf numFmtId="0" fontId="5" fillId="0" borderId="2" xfId="0" applyFont="1" applyBorder="1">
      <alignment vertical="center"/>
    </xf>
    <xf numFmtId="0" fontId="5" fillId="0" borderId="3" xfId="0" applyFont="1" applyBorder="1">
      <alignment vertical="center"/>
    </xf>
    <xf numFmtId="0" fontId="18" fillId="0" borderId="3" xfId="0" applyFont="1" applyBorder="1" applyAlignment="1">
      <alignment vertical="center"/>
    </xf>
    <xf numFmtId="0" fontId="6" fillId="0" borderId="3" xfId="0" applyFont="1" applyBorder="1" applyAlignment="1">
      <alignment vertical="center"/>
    </xf>
    <xf numFmtId="0" fontId="10" fillId="3" borderId="14" xfId="0" applyFont="1" applyFill="1" applyBorder="1" applyAlignment="1">
      <alignment horizontal="left" vertical="center" wrapText="1"/>
    </xf>
    <xf numFmtId="0" fontId="10" fillId="3" borderId="13" xfId="0" applyFont="1" applyFill="1" applyBorder="1" applyAlignment="1">
      <alignment horizontal="center" vertical="center"/>
    </xf>
    <xf numFmtId="0" fontId="10" fillId="3" borderId="13" xfId="0" applyFont="1" applyFill="1" applyBorder="1" applyAlignment="1">
      <alignment horizontal="center" vertical="center" wrapText="1"/>
    </xf>
    <xf numFmtId="0" fontId="10" fillId="3" borderId="15" xfId="0" applyFont="1" applyFill="1" applyBorder="1" applyAlignment="1">
      <alignment horizontal="center" vertical="center" wrapText="1"/>
    </xf>
    <xf numFmtId="0" fontId="10" fillId="3" borderId="16" xfId="0" applyFont="1" applyFill="1" applyBorder="1" applyAlignment="1">
      <alignment horizontal="center" vertical="center"/>
    </xf>
    <xf numFmtId="0" fontId="10" fillId="3" borderId="17" xfId="0" applyFont="1" applyFill="1" applyBorder="1" applyAlignment="1">
      <alignment horizontal="center" vertical="center" wrapText="1"/>
    </xf>
    <xf numFmtId="176" fontId="8" fillId="0" borderId="1" xfId="0" applyNumberFormat="1" applyFont="1" applyBorder="1" applyAlignment="1">
      <alignment horizontal="center" vertical="center"/>
    </xf>
    <xf numFmtId="176" fontId="8" fillId="4" borderId="1" xfId="1" applyNumberFormat="1" applyFont="1" applyFill="1" applyBorder="1" applyAlignment="1">
      <alignment horizontal="center" vertical="center"/>
    </xf>
    <xf numFmtId="0" fontId="8" fillId="0" borderId="16" xfId="0" applyNumberFormat="1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/>
    </xf>
    <xf numFmtId="0" fontId="0" fillId="0" borderId="0" xfId="0" applyBorder="1">
      <alignment vertical="center"/>
    </xf>
    <xf numFmtId="176" fontId="8" fillId="0" borderId="0" xfId="0" applyNumberFormat="1" applyFont="1" applyBorder="1" applyAlignment="1">
      <alignment horizontal="center" vertical="center"/>
    </xf>
    <xf numFmtId="0" fontId="10" fillId="3" borderId="18" xfId="0" applyFont="1" applyFill="1" applyBorder="1" applyAlignment="1">
      <alignment horizontal="left" vertical="center" wrapText="1"/>
    </xf>
    <xf numFmtId="176" fontId="14" fillId="4" borderId="1" xfId="1" applyNumberFormat="1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0" fillId="0" borderId="0" xfId="0" applyFill="1">
      <alignment vertical="center"/>
    </xf>
    <xf numFmtId="0" fontId="16" fillId="0" borderId="0" xfId="0" applyFont="1" applyFill="1" applyBorder="1" applyAlignment="1">
      <alignment horizontal="center" vertical="center"/>
    </xf>
    <xf numFmtId="20" fontId="6" fillId="0" borderId="0" xfId="0" applyNumberFormat="1" applyFont="1" applyFill="1" applyBorder="1" applyAlignment="1">
      <alignment horizontal="center" vertical="center"/>
    </xf>
    <xf numFmtId="176" fontId="8" fillId="0" borderId="0" xfId="1" applyNumberFormat="1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20" fontId="6" fillId="0" borderId="0" xfId="0" applyNumberFormat="1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0" fontId="19" fillId="0" borderId="0" xfId="0" applyFont="1" applyFill="1" applyBorder="1" applyAlignment="1">
      <alignment horizontal="center" vertical="center"/>
    </xf>
    <xf numFmtId="0" fontId="19" fillId="0" borderId="0" xfId="0" applyFont="1" applyFill="1" applyBorder="1" applyAlignment="1">
      <alignment vertical="center"/>
    </xf>
    <xf numFmtId="0" fontId="3" fillId="0" borderId="0" xfId="0" applyFont="1" applyFill="1" applyAlignment="1">
      <alignment horizontal="right" vertical="center"/>
    </xf>
    <xf numFmtId="0" fontId="2" fillId="8" borderId="1" xfId="0" applyFont="1" applyFill="1" applyBorder="1" applyAlignment="1">
      <alignment horizontal="center" vertical="center" wrapText="1"/>
    </xf>
    <xf numFmtId="0" fontId="4" fillId="0" borderId="19" xfId="0" applyFont="1" applyBorder="1" applyAlignment="1">
      <alignment vertical="center" wrapText="1"/>
    </xf>
    <xf numFmtId="0" fontId="8" fillId="0" borderId="0" xfId="0" applyFont="1" applyBorder="1" applyAlignment="1">
      <alignment vertical="center"/>
    </xf>
    <xf numFmtId="0" fontId="0" fillId="0" borderId="19" xfId="0" applyBorder="1">
      <alignment vertical="center"/>
    </xf>
    <xf numFmtId="0" fontId="8" fillId="11" borderId="1" xfId="0" applyFont="1" applyFill="1" applyBorder="1" applyAlignment="1">
      <alignment horizontal="center" vertical="center"/>
    </xf>
    <xf numFmtId="0" fontId="22" fillId="11" borderId="1" xfId="0" applyFont="1" applyFill="1" applyBorder="1" applyAlignment="1">
      <alignment horizontal="center" vertical="center"/>
    </xf>
    <xf numFmtId="0" fontId="8" fillId="4" borderId="20" xfId="0" applyFont="1" applyFill="1" applyBorder="1" applyAlignment="1">
      <alignment horizontal="center" vertical="center"/>
    </xf>
    <xf numFmtId="20" fontId="0" fillId="0" borderId="21" xfId="0" applyNumberFormat="1" applyFill="1" applyBorder="1" applyAlignment="1">
      <alignment horizontal="center" vertical="center"/>
    </xf>
    <xf numFmtId="20" fontId="0" fillId="0" borderId="22" xfId="0" applyNumberFormat="1" applyFill="1" applyBorder="1" applyAlignment="1">
      <alignment horizontal="center" vertical="center"/>
    </xf>
    <xf numFmtId="20" fontId="0" fillId="0" borderId="22" xfId="0" applyNumberFormat="1" applyFont="1" applyFill="1" applyBorder="1" applyAlignment="1">
      <alignment horizontal="center" vertical="center"/>
    </xf>
    <xf numFmtId="20" fontId="23" fillId="0" borderId="22" xfId="0" applyNumberFormat="1" applyFont="1" applyFill="1" applyBorder="1" applyAlignment="1">
      <alignment horizontal="center" vertical="center"/>
    </xf>
    <xf numFmtId="20" fontId="0" fillId="9" borderId="22" xfId="0" applyNumberFormat="1" applyFont="1" applyFill="1" applyBorder="1" applyAlignment="1">
      <alignment horizontal="center" vertical="center"/>
    </xf>
    <xf numFmtId="20" fontId="23" fillId="0" borderId="23" xfId="0" applyNumberFormat="1" applyFont="1" applyFill="1" applyBorder="1" applyAlignment="1">
      <alignment horizontal="center" vertical="center"/>
    </xf>
    <xf numFmtId="0" fontId="8" fillId="4" borderId="24" xfId="0" applyFont="1" applyFill="1" applyBorder="1" applyAlignment="1">
      <alignment horizontal="center" vertical="center"/>
    </xf>
    <xf numFmtId="20" fontId="0" fillId="0" borderId="25" xfId="0" applyNumberFormat="1" applyFill="1" applyBorder="1" applyAlignment="1">
      <alignment horizontal="center" vertical="center"/>
    </xf>
    <xf numFmtId="20" fontId="0" fillId="0" borderId="26" xfId="0" applyNumberFormat="1" applyFill="1" applyBorder="1" applyAlignment="1">
      <alignment horizontal="center" vertical="center"/>
    </xf>
    <xf numFmtId="20" fontId="0" fillId="0" borderId="26" xfId="0" applyNumberFormat="1" applyFont="1" applyFill="1" applyBorder="1" applyAlignment="1">
      <alignment horizontal="center" vertical="center"/>
    </xf>
    <xf numFmtId="20" fontId="23" fillId="0" borderId="26" xfId="0" applyNumberFormat="1" applyFont="1" applyFill="1" applyBorder="1" applyAlignment="1">
      <alignment horizontal="center" vertical="center"/>
    </xf>
    <xf numFmtId="20" fontId="0" fillId="9" borderId="26" xfId="0" applyNumberFormat="1" applyFont="1" applyFill="1" applyBorder="1" applyAlignment="1">
      <alignment horizontal="center" vertical="center"/>
    </xf>
    <xf numFmtId="20" fontId="23" fillId="0" borderId="27" xfId="0" applyNumberFormat="1" applyFont="1" applyFill="1" applyBorder="1" applyAlignment="1">
      <alignment horizontal="center" vertical="center"/>
    </xf>
    <xf numFmtId="0" fontId="8" fillId="0" borderId="24" xfId="0" applyFont="1" applyBorder="1" applyAlignment="1">
      <alignment horizontal="center" vertical="center"/>
    </xf>
    <xf numFmtId="20" fontId="0" fillId="0" borderId="28" xfId="0" applyNumberFormat="1" applyFill="1" applyBorder="1" applyAlignment="1">
      <alignment horizontal="center" vertical="center"/>
    </xf>
    <xf numFmtId="0" fontId="0" fillId="0" borderId="0" xfId="0" applyFill="1" applyBorder="1">
      <alignment vertical="center"/>
    </xf>
    <xf numFmtId="0" fontId="8" fillId="0" borderId="29" xfId="0" applyFont="1" applyBorder="1" applyAlignment="1">
      <alignment horizontal="center" vertical="center"/>
    </xf>
    <xf numFmtId="20" fontId="0" fillId="0" borderId="30" xfId="0" applyNumberFormat="1" applyFill="1" applyBorder="1" applyAlignment="1">
      <alignment horizontal="center" vertical="center"/>
    </xf>
    <xf numFmtId="20" fontId="23" fillId="0" borderId="30" xfId="0" applyNumberFormat="1" applyFont="1" applyFill="1" applyBorder="1" applyAlignment="1">
      <alignment horizontal="center" vertical="center"/>
    </xf>
    <xf numFmtId="20" fontId="0" fillId="0" borderId="30" xfId="0" applyNumberFormat="1" applyFont="1" applyFill="1" applyBorder="1" applyAlignment="1">
      <alignment horizontal="center" vertical="center"/>
    </xf>
    <xf numFmtId="20" fontId="0" fillId="9" borderId="30" xfId="0" applyNumberFormat="1" applyFont="1" applyFill="1" applyBorder="1" applyAlignment="1">
      <alignment horizontal="center" vertical="center"/>
    </xf>
    <xf numFmtId="20" fontId="23" fillId="0" borderId="31" xfId="0" applyNumberFormat="1" applyFont="1" applyFill="1" applyBorder="1" applyAlignment="1">
      <alignment horizontal="center" vertical="center"/>
    </xf>
    <xf numFmtId="177" fontId="13" fillId="4" borderId="0" xfId="0" applyNumberFormat="1" applyFont="1" applyFill="1" applyBorder="1" applyAlignment="1">
      <alignment horizontal="center" vertical="center"/>
    </xf>
    <xf numFmtId="177" fontId="13" fillId="0" borderId="0" xfId="0" applyNumberFormat="1" applyFont="1" applyBorder="1" applyAlignment="1">
      <alignment horizontal="center" vertical="center"/>
    </xf>
    <xf numFmtId="177" fontId="13" fillId="0" borderId="0" xfId="0" applyNumberFormat="1" applyFont="1" applyFill="1" applyBorder="1" applyAlignment="1">
      <alignment horizontal="center" vertical="center"/>
    </xf>
    <xf numFmtId="177" fontId="0" fillId="0" borderId="0" xfId="0" applyNumberFormat="1" applyFill="1">
      <alignment vertical="center"/>
    </xf>
    <xf numFmtId="0" fontId="8" fillId="11" borderId="2" xfId="0" applyFont="1" applyFill="1" applyBorder="1" applyAlignment="1">
      <alignment horizontal="center" vertical="center"/>
    </xf>
    <xf numFmtId="0" fontId="22" fillId="0" borderId="19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177" fontId="10" fillId="0" borderId="0" xfId="0" applyNumberFormat="1" applyFont="1" applyFill="1" applyBorder="1" applyAlignment="1">
      <alignment horizontal="center" vertical="center"/>
    </xf>
    <xf numFmtId="177" fontId="10" fillId="0" borderId="0" xfId="0" applyNumberFormat="1" applyFont="1" applyFill="1" applyBorder="1" applyAlignment="1">
      <alignment horizontal="center" vertical="center" wrapText="1"/>
    </xf>
    <xf numFmtId="0" fontId="10" fillId="0" borderId="0" xfId="0" applyNumberFormat="1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20" fontId="0" fillId="0" borderId="22" xfId="0" applyNumberFormat="1" applyBorder="1" applyAlignment="1">
      <alignment horizontal="center" vertical="center"/>
    </xf>
    <xf numFmtId="20" fontId="23" fillId="0" borderId="22" xfId="0" applyNumberFormat="1" applyFont="1" applyBorder="1" applyAlignment="1">
      <alignment horizontal="center" vertical="center"/>
    </xf>
    <xf numFmtId="20" fontId="0" fillId="0" borderId="32" xfId="0" applyNumberFormat="1" applyFont="1" applyBorder="1" applyAlignment="1">
      <alignment horizontal="center" vertical="center"/>
    </xf>
    <xf numFmtId="0" fontId="0" fillId="0" borderId="19" xfId="0" applyFill="1" applyBorder="1">
      <alignment vertical="center"/>
    </xf>
    <xf numFmtId="20" fontId="0" fillId="0" borderId="0" xfId="0" applyNumberFormat="1" applyBorder="1" applyAlignment="1">
      <alignment horizontal="center" vertical="center"/>
    </xf>
    <xf numFmtId="0" fontId="0" fillId="0" borderId="0" xfId="0" applyNumberFormat="1" applyFont="1" applyBorder="1" applyAlignment="1">
      <alignment horizontal="center" vertical="center"/>
    </xf>
    <xf numFmtId="177" fontId="8" fillId="0" borderId="0" xfId="1" applyNumberFormat="1" applyFont="1" applyFill="1" applyBorder="1" applyAlignment="1">
      <alignment horizontal="center" vertical="center"/>
    </xf>
    <xf numFmtId="0" fontId="8" fillId="0" borderId="0" xfId="1" applyNumberFormat="1" applyFont="1" applyFill="1" applyBorder="1" applyAlignment="1">
      <alignment horizontal="center" vertical="center"/>
    </xf>
    <xf numFmtId="176" fontId="8" fillId="0" borderId="0" xfId="1" applyNumberFormat="1" applyFont="1" applyFill="1" applyBorder="1" applyAlignment="1">
      <alignment horizontal="center" vertical="center"/>
    </xf>
    <xf numFmtId="20" fontId="0" fillId="0" borderId="26" xfId="0" applyNumberFormat="1" applyBorder="1" applyAlignment="1">
      <alignment horizontal="center" vertical="center"/>
    </xf>
    <xf numFmtId="20" fontId="23" fillId="0" borderId="26" xfId="0" applyNumberFormat="1" applyFont="1" applyBorder="1" applyAlignment="1">
      <alignment horizontal="center" vertical="center"/>
    </xf>
    <xf numFmtId="20" fontId="0" fillId="0" borderId="33" xfId="0" applyNumberFormat="1" applyFont="1" applyBorder="1" applyAlignment="1">
      <alignment horizontal="center" vertical="center"/>
    </xf>
    <xf numFmtId="20" fontId="23" fillId="0" borderId="0" xfId="0" applyNumberFormat="1" applyFont="1" applyBorder="1" applyAlignment="1">
      <alignment horizontal="center" vertical="center"/>
    </xf>
    <xf numFmtId="20" fontId="0" fillId="0" borderId="19" xfId="0" applyNumberFormat="1" applyFont="1" applyFill="1" applyBorder="1" applyAlignment="1">
      <alignment horizontal="center" vertical="center"/>
    </xf>
    <xf numFmtId="20" fontId="0" fillId="0" borderId="26" xfId="0" applyNumberFormat="1" applyFont="1" applyBorder="1" applyAlignment="1">
      <alignment horizontal="center" vertical="center"/>
    </xf>
    <xf numFmtId="20" fontId="0" fillId="0" borderId="34" xfId="0" applyNumberFormat="1" applyBorder="1" applyAlignment="1">
      <alignment horizontal="center" vertical="center"/>
    </xf>
    <xf numFmtId="0" fontId="0" fillId="0" borderId="0" xfId="0" applyNumberFormat="1" applyFill="1">
      <alignment vertical="center"/>
    </xf>
    <xf numFmtId="20" fontId="0" fillId="0" borderId="30" xfId="0" applyNumberFormat="1" applyBorder="1" applyAlignment="1">
      <alignment horizontal="center" vertical="center"/>
    </xf>
    <xf numFmtId="20" fontId="23" fillId="0" borderId="30" xfId="0" applyNumberFormat="1" applyFont="1" applyBorder="1" applyAlignment="1">
      <alignment horizontal="center" vertical="center"/>
    </xf>
    <xf numFmtId="20" fontId="0" fillId="0" borderId="30" xfId="0" applyNumberFormat="1" applyFont="1" applyBorder="1" applyAlignment="1">
      <alignment horizontal="center" vertical="center"/>
    </xf>
    <xf numFmtId="20" fontId="0" fillId="0" borderId="35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177" fontId="6" fillId="0" borderId="3" xfId="0" applyNumberFormat="1" applyFont="1" applyFill="1" applyBorder="1" applyAlignment="1">
      <alignment vertical="center"/>
    </xf>
    <xf numFmtId="0" fontId="8" fillId="0" borderId="0" xfId="0" applyFont="1" applyBorder="1" applyAlignment="1">
      <alignment horizontal="center" vertical="center"/>
    </xf>
    <xf numFmtId="20" fontId="0" fillId="0" borderId="0" xfId="0" applyNumberFormat="1" applyFill="1" applyBorder="1" applyAlignment="1">
      <alignment horizontal="center" vertical="center"/>
    </xf>
    <xf numFmtId="20" fontId="23" fillId="0" borderId="0" xfId="0" applyNumberFormat="1" applyFont="1" applyFill="1" applyBorder="1" applyAlignment="1">
      <alignment horizontal="center" vertical="center"/>
    </xf>
    <xf numFmtId="20" fontId="0" fillId="0" borderId="0" xfId="0" applyNumberFormat="1" applyFont="1" applyFill="1" applyBorder="1" applyAlignment="1">
      <alignment horizontal="center" vertical="center"/>
    </xf>
    <xf numFmtId="177" fontId="8" fillId="0" borderId="0" xfId="0" applyNumberFormat="1" applyFont="1" applyBorder="1" applyAlignment="1">
      <alignment horizontal="center" vertical="center"/>
    </xf>
    <xf numFmtId="177" fontId="0" fillId="0" borderId="0" xfId="0" applyNumberFormat="1" applyBorder="1">
      <alignment vertical="center"/>
    </xf>
    <xf numFmtId="177" fontId="0" fillId="0" borderId="0" xfId="0" applyNumberFormat="1">
      <alignment vertical="center"/>
    </xf>
    <xf numFmtId="20" fontId="0" fillId="0" borderId="23" xfId="0" applyNumberFormat="1" applyFont="1" applyBorder="1" applyAlignment="1">
      <alignment horizontal="center" vertical="center"/>
    </xf>
    <xf numFmtId="0" fontId="0" fillId="0" borderId="0" xfId="1" applyNumberFormat="1" applyFont="1" applyFill="1" applyBorder="1" applyAlignment="1">
      <alignment horizontal="center" vertical="center"/>
    </xf>
    <xf numFmtId="177" fontId="8" fillId="0" borderId="0" xfId="0" applyNumberFormat="1" applyFont="1" applyFill="1" applyBorder="1" applyAlignment="1">
      <alignment horizontal="center" vertical="center"/>
    </xf>
    <xf numFmtId="20" fontId="0" fillId="0" borderId="27" xfId="0" applyNumberFormat="1" applyFont="1" applyBorder="1" applyAlignment="1">
      <alignment horizontal="center" vertical="center"/>
    </xf>
    <xf numFmtId="20" fontId="0" fillId="0" borderId="35" xfId="0" applyNumberFormat="1" applyFont="1" applyBorder="1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20" fontId="0" fillId="0" borderId="0" xfId="0" applyNumberFormat="1" applyAlignment="1">
      <alignment horizontal="center" vertical="center"/>
    </xf>
    <xf numFmtId="20" fontId="0" fillId="0" borderId="0" xfId="0" applyNumberFormat="1" applyFill="1" applyAlignment="1">
      <alignment horizontal="center" vertical="center"/>
    </xf>
    <xf numFmtId="177" fontId="25" fillId="0" borderId="0" xfId="0" applyNumberFormat="1" applyFont="1" applyFill="1">
      <alignment vertical="center"/>
    </xf>
    <xf numFmtId="176" fontId="8" fillId="0" borderId="16" xfId="0" applyNumberFormat="1" applyFont="1" applyFill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left" vertical="center"/>
    </xf>
    <xf numFmtId="0" fontId="7" fillId="0" borderId="3" xfId="0" applyFont="1" applyFill="1" applyBorder="1" applyAlignment="1">
      <alignment horizontal="center" vertical="center"/>
    </xf>
    <xf numFmtId="0" fontId="9" fillId="2" borderId="6" xfId="0" applyFont="1" applyFill="1" applyBorder="1" applyAlignment="1">
      <alignment horizontal="center" vertical="center"/>
    </xf>
    <xf numFmtId="176" fontId="8" fillId="4" borderId="0" xfId="1" applyNumberFormat="1" applyFont="1" applyFill="1" applyBorder="1" applyAlignment="1">
      <alignment horizontal="left" vertical="center"/>
    </xf>
    <xf numFmtId="20" fontId="6" fillId="4" borderId="0" xfId="0" applyNumberFormat="1" applyFont="1" applyFill="1" applyBorder="1" applyAlignment="1">
      <alignment horizontal="left" vertical="center"/>
    </xf>
    <xf numFmtId="177" fontId="24" fillId="0" borderId="0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6" fillId="9" borderId="2" xfId="0" applyFont="1" applyFill="1" applyBorder="1" applyAlignment="1">
      <alignment horizontal="center" vertical="center"/>
    </xf>
    <xf numFmtId="0" fontId="6" fillId="9" borderId="3" xfId="0" applyFont="1" applyFill="1" applyBorder="1" applyAlignment="1">
      <alignment horizontal="center" vertical="center"/>
    </xf>
    <xf numFmtId="0" fontId="6" fillId="9" borderId="4" xfId="0" applyFont="1" applyFill="1" applyBorder="1" applyAlignment="1">
      <alignment horizontal="center" vertical="center"/>
    </xf>
    <xf numFmtId="0" fontId="8" fillId="0" borderId="3" xfId="0" applyFont="1" applyBorder="1" applyAlignment="1">
      <alignment horizontal="right" vertical="center"/>
    </xf>
    <xf numFmtId="0" fontId="21" fillId="10" borderId="3" xfId="0" applyFont="1" applyFill="1" applyBorder="1" applyAlignment="1">
      <alignment horizontal="center" vertical="center"/>
    </xf>
    <xf numFmtId="0" fontId="21" fillId="10" borderId="4" xfId="0" applyFont="1" applyFill="1" applyBorder="1" applyAlignment="1">
      <alignment horizontal="center" vertical="center"/>
    </xf>
    <xf numFmtId="177" fontId="6" fillId="2" borderId="2" xfId="0" applyNumberFormat="1" applyFont="1" applyFill="1" applyBorder="1" applyAlignment="1">
      <alignment horizontal="center" vertical="center"/>
    </xf>
    <xf numFmtId="177" fontId="6" fillId="2" borderId="3" xfId="0" applyNumberFormat="1" applyFont="1" applyFill="1" applyBorder="1" applyAlignment="1">
      <alignment horizontal="center" vertical="center"/>
    </xf>
    <xf numFmtId="177" fontId="6" fillId="2" borderId="4" xfId="0" applyNumberFormat="1" applyFont="1" applyFill="1" applyBorder="1" applyAlignment="1">
      <alignment horizontal="center" vertical="center"/>
    </xf>
    <xf numFmtId="177" fontId="6" fillId="0" borderId="6" xfId="0" applyNumberFormat="1" applyFont="1" applyFill="1" applyBorder="1" applyAlignment="1">
      <alignment horizontal="center" vertical="center"/>
    </xf>
    <xf numFmtId="177" fontId="6" fillId="0" borderId="11" xfId="0" applyNumberFormat="1" applyFont="1" applyFill="1" applyBorder="1" applyAlignment="1">
      <alignment horizontal="center" vertical="center"/>
    </xf>
  </cellXfs>
  <cellStyles count="2">
    <cellStyle name="표준" xfId="0" builtinId="0"/>
    <cellStyle name="표준_공시간표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30"/>
  <sheetViews>
    <sheetView zoomScale="85" zoomScaleNormal="85" workbookViewId="0">
      <selection activeCell="Q27" sqref="Q27"/>
    </sheetView>
  </sheetViews>
  <sheetFormatPr defaultRowHeight="13.5" x14ac:dyDescent="0.15"/>
  <cols>
    <col min="17" max="17" width="9.77734375" customWidth="1"/>
    <col min="18" max="18" width="8.77734375" customWidth="1"/>
    <col min="19" max="19" width="8.88671875" hidden="1" customWidth="1"/>
  </cols>
  <sheetData>
    <row r="1" spans="1:23" ht="78" customHeight="1" x14ac:dyDescent="0.15">
      <c r="A1" s="1">
        <v>947</v>
      </c>
      <c r="B1" s="161" t="s">
        <v>0</v>
      </c>
      <c r="C1" s="162"/>
      <c r="D1" s="162"/>
      <c r="E1" s="162"/>
      <c r="F1" s="162"/>
      <c r="G1" s="162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3"/>
    </row>
    <row r="2" spans="1:23" ht="21" customHeight="1" x14ac:dyDescent="0.15">
      <c r="A2" s="2"/>
      <c r="B2" s="164" t="s">
        <v>1</v>
      </c>
      <c r="C2" s="164"/>
      <c r="D2" s="164"/>
      <c r="E2" s="164"/>
      <c r="F2" s="164"/>
      <c r="G2" s="165"/>
      <c r="H2" s="165"/>
      <c r="I2" s="3"/>
      <c r="J2" s="3"/>
      <c r="K2" s="3"/>
      <c r="L2" s="3"/>
      <c r="M2" s="3"/>
      <c r="N2" s="3"/>
      <c r="O2" s="3"/>
      <c r="P2" s="3"/>
      <c r="Q2" s="166" t="s">
        <v>2</v>
      </c>
      <c r="R2" s="166"/>
    </row>
    <row r="3" spans="1:23" ht="30" x14ac:dyDescent="0.15">
      <c r="A3" s="4" t="s">
        <v>3</v>
      </c>
      <c r="B3" s="5" t="s">
        <v>4</v>
      </c>
      <c r="C3" s="6" t="s">
        <v>5</v>
      </c>
      <c r="D3" s="5" t="s">
        <v>4</v>
      </c>
      <c r="E3" s="6" t="s">
        <v>5</v>
      </c>
      <c r="F3" s="5" t="s">
        <v>4</v>
      </c>
      <c r="G3" s="6" t="s">
        <v>5</v>
      </c>
      <c r="H3" s="5" t="s">
        <v>4</v>
      </c>
      <c r="I3" s="6" t="s">
        <v>5</v>
      </c>
      <c r="J3" s="5" t="s">
        <v>4</v>
      </c>
      <c r="K3" s="7" t="s">
        <v>5</v>
      </c>
      <c r="L3" s="8" t="s">
        <v>4</v>
      </c>
      <c r="M3" s="9" t="s">
        <v>5</v>
      </c>
      <c r="N3" s="5" t="s">
        <v>4</v>
      </c>
      <c r="O3" s="6" t="s">
        <v>5</v>
      </c>
      <c r="P3" s="5" t="s">
        <v>4</v>
      </c>
      <c r="Q3" s="6" t="s">
        <v>5</v>
      </c>
    </row>
    <row r="4" spans="1:23" ht="20.100000000000001" customHeight="1" x14ac:dyDescent="0.15">
      <c r="A4" s="10">
        <v>1</v>
      </c>
      <c r="B4" s="11">
        <v>615</v>
      </c>
      <c r="C4" s="11">
        <v>640</v>
      </c>
      <c r="D4" s="12">
        <v>710</v>
      </c>
      <c r="E4" s="11">
        <v>735</v>
      </c>
      <c r="F4" s="13">
        <v>805</v>
      </c>
      <c r="G4" s="11">
        <v>830</v>
      </c>
      <c r="H4" s="11">
        <v>900</v>
      </c>
      <c r="I4" s="11">
        <v>925</v>
      </c>
      <c r="J4" s="11">
        <v>955</v>
      </c>
      <c r="K4" s="14">
        <v>1020</v>
      </c>
      <c r="L4" s="11">
        <v>1050</v>
      </c>
      <c r="M4" s="15">
        <v>1115</v>
      </c>
      <c r="N4" s="11">
        <v>1145</v>
      </c>
      <c r="O4" s="11">
        <v>1210</v>
      </c>
      <c r="P4" s="11">
        <v>1240</v>
      </c>
      <c r="Q4" s="11">
        <v>1305</v>
      </c>
      <c r="V4" s="16"/>
      <c r="W4" s="16"/>
    </row>
    <row r="5" spans="1:23" ht="20.100000000000001" customHeight="1" x14ac:dyDescent="0.15">
      <c r="A5" s="10">
        <v>2</v>
      </c>
      <c r="B5" s="11">
        <v>629</v>
      </c>
      <c r="C5" s="14">
        <v>654</v>
      </c>
      <c r="D5" s="13">
        <v>724</v>
      </c>
      <c r="E5" s="15">
        <v>749</v>
      </c>
      <c r="F5" s="11">
        <v>819</v>
      </c>
      <c r="G5" s="11">
        <v>844</v>
      </c>
      <c r="H5" s="11">
        <v>914</v>
      </c>
      <c r="I5" s="11">
        <v>939</v>
      </c>
      <c r="J5" s="11">
        <v>1009</v>
      </c>
      <c r="K5" s="14">
        <v>1034</v>
      </c>
      <c r="L5" s="11">
        <v>1104</v>
      </c>
      <c r="M5" s="15">
        <v>1129</v>
      </c>
      <c r="N5" s="11">
        <v>1159</v>
      </c>
      <c r="O5" s="11">
        <v>1224</v>
      </c>
      <c r="P5" s="11">
        <v>1254</v>
      </c>
      <c r="Q5" s="11">
        <v>1319</v>
      </c>
      <c r="V5" s="17"/>
      <c r="W5" s="17"/>
    </row>
    <row r="6" spans="1:23" ht="20.100000000000001" customHeight="1" x14ac:dyDescent="0.15">
      <c r="A6" s="10">
        <v>3</v>
      </c>
      <c r="B6" s="11">
        <v>643</v>
      </c>
      <c r="C6" s="14">
        <v>708</v>
      </c>
      <c r="D6" s="13">
        <v>738</v>
      </c>
      <c r="E6" s="15">
        <v>803</v>
      </c>
      <c r="F6" s="11">
        <v>833</v>
      </c>
      <c r="G6" s="11">
        <v>858</v>
      </c>
      <c r="H6" s="11">
        <v>928</v>
      </c>
      <c r="I6" s="11">
        <v>953</v>
      </c>
      <c r="J6" s="11">
        <v>1023</v>
      </c>
      <c r="K6" s="14">
        <v>1048</v>
      </c>
      <c r="L6" s="11">
        <v>1118</v>
      </c>
      <c r="M6" s="15">
        <v>1143</v>
      </c>
      <c r="N6" s="11">
        <v>1213</v>
      </c>
      <c r="O6" s="11">
        <v>1238</v>
      </c>
      <c r="P6" s="11">
        <v>1308</v>
      </c>
      <c r="Q6" s="11">
        <v>1333</v>
      </c>
      <c r="V6" s="17"/>
      <c r="W6" s="17"/>
    </row>
    <row r="7" spans="1:23" ht="20.100000000000001" customHeight="1" x14ac:dyDescent="0.15">
      <c r="A7" s="10">
        <v>4</v>
      </c>
      <c r="B7" s="11">
        <v>657</v>
      </c>
      <c r="C7" s="14">
        <v>722</v>
      </c>
      <c r="D7" s="13">
        <v>752</v>
      </c>
      <c r="E7" s="15">
        <v>817</v>
      </c>
      <c r="F7" s="11">
        <v>847</v>
      </c>
      <c r="G7" s="11">
        <v>912</v>
      </c>
      <c r="H7" s="11">
        <v>942</v>
      </c>
      <c r="I7" s="11">
        <v>1007</v>
      </c>
      <c r="J7" s="11">
        <v>1037</v>
      </c>
      <c r="K7" s="14">
        <v>1102</v>
      </c>
      <c r="L7" s="11">
        <v>1132</v>
      </c>
      <c r="M7" s="15">
        <v>1157</v>
      </c>
      <c r="N7" s="11">
        <v>1227</v>
      </c>
      <c r="O7" s="11">
        <v>1252</v>
      </c>
      <c r="P7" s="11">
        <v>1322</v>
      </c>
      <c r="Q7" s="11">
        <v>1347</v>
      </c>
      <c r="V7" s="17"/>
      <c r="W7" s="17"/>
    </row>
    <row r="8" spans="1:23" x14ac:dyDescent="0.15">
      <c r="A8" s="18"/>
      <c r="B8" s="19"/>
      <c r="C8" s="19"/>
      <c r="D8" s="19"/>
      <c r="E8" s="20"/>
      <c r="F8" s="20"/>
      <c r="G8" s="20"/>
      <c r="H8" s="20"/>
      <c r="I8" s="20"/>
      <c r="J8" s="20"/>
      <c r="K8" s="20"/>
      <c r="L8" s="20"/>
      <c r="M8" s="20"/>
      <c r="N8" s="20"/>
      <c r="O8" s="19"/>
    </row>
    <row r="9" spans="1:23" ht="30.75" thickBot="1" x14ac:dyDescent="0.2">
      <c r="A9" s="4" t="s">
        <v>3</v>
      </c>
      <c r="B9" s="8" t="s">
        <v>4</v>
      </c>
      <c r="C9" s="6" t="s">
        <v>5</v>
      </c>
      <c r="D9" s="5" t="s">
        <v>4</v>
      </c>
      <c r="E9" s="6" t="s">
        <v>5</v>
      </c>
      <c r="F9" s="5" t="s">
        <v>4</v>
      </c>
      <c r="G9" s="7" t="s">
        <v>5</v>
      </c>
      <c r="H9" s="8" t="s">
        <v>4</v>
      </c>
      <c r="I9" s="9" t="s">
        <v>5</v>
      </c>
      <c r="J9" s="8" t="s">
        <v>4</v>
      </c>
      <c r="K9" s="6" t="s">
        <v>5</v>
      </c>
      <c r="L9" s="8" t="s">
        <v>4</v>
      </c>
      <c r="M9" s="6" t="s">
        <v>5</v>
      </c>
      <c r="N9" s="5" t="s">
        <v>4</v>
      </c>
      <c r="O9" s="6" t="s">
        <v>5</v>
      </c>
      <c r="P9" s="5" t="s">
        <v>4</v>
      </c>
      <c r="Q9" s="6" t="s">
        <v>5</v>
      </c>
      <c r="R9" s="5" t="s">
        <v>4</v>
      </c>
    </row>
    <row r="10" spans="1:23" ht="20.100000000000001" customHeight="1" x14ac:dyDescent="0.15">
      <c r="A10" s="21">
        <v>1</v>
      </c>
      <c r="B10" s="11">
        <v>1335</v>
      </c>
      <c r="C10" s="15">
        <v>1400</v>
      </c>
      <c r="D10" s="11">
        <v>1430</v>
      </c>
      <c r="E10" s="11">
        <v>1455</v>
      </c>
      <c r="F10" s="11">
        <v>1525</v>
      </c>
      <c r="G10" s="22">
        <v>1550</v>
      </c>
      <c r="H10" s="11">
        <v>1620</v>
      </c>
      <c r="I10" s="23">
        <v>1645</v>
      </c>
      <c r="J10" s="24">
        <v>1745</v>
      </c>
      <c r="K10" s="25">
        <v>1810</v>
      </c>
      <c r="L10" s="26">
        <v>1840</v>
      </c>
      <c r="M10" s="15">
        <v>1905</v>
      </c>
      <c r="N10" s="14">
        <v>1935</v>
      </c>
      <c r="O10" s="11">
        <v>2000</v>
      </c>
      <c r="P10" s="14">
        <v>2030</v>
      </c>
      <c r="Q10" s="11">
        <v>2055</v>
      </c>
      <c r="R10" s="11"/>
    </row>
    <row r="11" spans="1:23" ht="20.100000000000001" customHeight="1" thickBot="1" x14ac:dyDescent="0.2">
      <c r="A11" s="21">
        <v>2</v>
      </c>
      <c r="B11" s="11">
        <v>1349</v>
      </c>
      <c r="C11" s="15">
        <v>1414</v>
      </c>
      <c r="D11" s="11">
        <v>1444</v>
      </c>
      <c r="E11" s="11">
        <v>1509</v>
      </c>
      <c r="F11" s="14">
        <v>1539</v>
      </c>
      <c r="G11" s="13">
        <v>1604</v>
      </c>
      <c r="H11" s="27">
        <v>1634</v>
      </c>
      <c r="I11" s="23">
        <v>1659</v>
      </c>
      <c r="J11" s="28">
        <v>1759</v>
      </c>
      <c r="K11" s="25">
        <v>1824</v>
      </c>
      <c r="L11" s="29">
        <v>1854</v>
      </c>
      <c r="M11" s="15">
        <v>1919</v>
      </c>
      <c r="N11" s="14">
        <v>1949</v>
      </c>
      <c r="O11" s="11">
        <v>2014</v>
      </c>
      <c r="P11" s="14">
        <v>2044</v>
      </c>
      <c r="Q11" s="11">
        <v>2109</v>
      </c>
      <c r="R11" s="11"/>
    </row>
    <row r="12" spans="1:23" ht="20.100000000000001" customHeight="1" x14ac:dyDescent="0.15">
      <c r="A12" s="21">
        <v>3</v>
      </c>
      <c r="B12" s="11">
        <v>1403</v>
      </c>
      <c r="C12" s="15">
        <v>1428</v>
      </c>
      <c r="D12" s="11">
        <v>1458</v>
      </c>
      <c r="E12" s="11">
        <v>1523</v>
      </c>
      <c r="F12" s="14">
        <v>1553</v>
      </c>
      <c r="G12" s="13">
        <v>1618</v>
      </c>
      <c r="H12" s="15">
        <v>1648</v>
      </c>
      <c r="I12" s="23">
        <v>1713</v>
      </c>
      <c r="J12" s="30">
        <v>1813</v>
      </c>
      <c r="K12" s="15">
        <v>1838</v>
      </c>
      <c r="L12" s="31">
        <v>1908</v>
      </c>
      <c r="M12" s="11">
        <v>1933</v>
      </c>
      <c r="N12" s="14">
        <v>2003</v>
      </c>
      <c r="O12" s="11">
        <v>2028</v>
      </c>
      <c r="P12" s="14">
        <v>2058</v>
      </c>
      <c r="Q12" s="11">
        <v>2123</v>
      </c>
      <c r="R12" s="11"/>
    </row>
    <row r="13" spans="1:23" ht="20.100000000000001" customHeight="1" thickBot="1" x14ac:dyDescent="0.2">
      <c r="A13" s="21">
        <v>4</v>
      </c>
      <c r="B13" s="11">
        <v>1417</v>
      </c>
      <c r="C13" s="15">
        <v>1442</v>
      </c>
      <c r="D13" s="11">
        <v>1512</v>
      </c>
      <c r="E13" s="11">
        <v>1537</v>
      </c>
      <c r="F13" s="14">
        <v>1607</v>
      </c>
      <c r="G13" s="13">
        <v>1632</v>
      </c>
      <c r="H13" s="15">
        <v>1702</v>
      </c>
      <c r="I13" s="32">
        <v>1727</v>
      </c>
      <c r="J13" s="33">
        <v>1827</v>
      </c>
      <c r="K13" s="15">
        <v>1852</v>
      </c>
      <c r="L13" s="11">
        <v>1922</v>
      </c>
      <c r="M13" s="11">
        <v>1947</v>
      </c>
      <c r="N13" s="14">
        <v>2017</v>
      </c>
      <c r="O13" s="11">
        <v>2042</v>
      </c>
      <c r="P13" s="14">
        <v>2112</v>
      </c>
      <c r="Q13" s="11">
        <v>2137</v>
      </c>
      <c r="R13" s="34">
        <v>2215</v>
      </c>
    </row>
    <row r="14" spans="1:23" ht="20.100000000000001" customHeight="1" x14ac:dyDescent="0.15">
      <c r="A14" s="35"/>
      <c r="B14" s="36"/>
      <c r="C14" s="36"/>
      <c r="D14" s="36"/>
      <c r="E14" s="36"/>
      <c r="F14" s="36"/>
      <c r="G14" s="36"/>
      <c r="H14" s="36"/>
      <c r="I14" s="37"/>
      <c r="J14" s="36"/>
      <c r="K14" s="36"/>
      <c r="L14" s="36"/>
      <c r="M14" s="36"/>
      <c r="N14" s="36"/>
      <c r="O14" s="36"/>
      <c r="P14" s="36"/>
      <c r="Q14" s="36"/>
    </row>
    <row r="15" spans="1:23" ht="14.25" x14ac:dyDescent="0.15">
      <c r="A15" s="38"/>
      <c r="B15" s="39"/>
      <c r="C15" s="40" t="s">
        <v>6</v>
      </c>
      <c r="D15" s="167" t="s">
        <v>7</v>
      </c>
      <c r="E15" s="167"/>
      <c r="F15" s="167"/>
      <c r="G15" s="167"/>
      <c r="H15" s="41"/>
      <c r="I15" s="41"/>
      <c r="J15" s="42">
        <v>2215</v>
      </c>
      <c r="K15" s="168" t="s">
        <v>8</v>
      </c>
      <c r="L15" s="168"/>
      <c r="M15" s="168"/>
      <c r="N15" s="168"/>
      <c r="O15" s="168"/>
      <c r="Q15" s="43"/>
    </row>
    <row r="16" spans="1:23" ht="14.25" x14ac:dyDescent="0.15">
      <c r="A16" s="38"/>
      <c r="B16" s="39"/>
      <c r="C16" s="44"/>
      <c r="D16" s="45"/>
      <c r="E16" s="45"/>
      <c r="F16" s="45"/>
      <c r="G16" s="45"/>
      <c r="H16" s="41"/>
      <c r="I16" s="41"/>
      <c r="J16" s="46"/>
      <c r="K16" s="47"/>
      <c r="L16" s="47"/>
      <c r="M16" s="47"/>
      <c r="N16" s="47"/>
      <c r="O16" s="47"/>
      <c r="Q16" s="48"/>
    </row>
    <row r="18" spans="1:17" ht="15.75" x14ac:dyDescent="0.15">
      <c r="A18" s="49"/>
      <c r="B18" s="159" t="s">
        <v>9</v>
      </c>
      <c r="C18" s="159"/>
      <c r="D18" s="159"/>
      <c r="E18" s="159"/>
      <c r="F18" s="50"/>
      <c r="G18" s="50"/>
      <c r="H18" s="50"/>
      <c r="I18" s="51" t="s">
        <v>10</v>
      </c>
      <c r="J18" s="52"/>
      <c r="K18" s="52"/>
      <c r="L18" s="52"/>
      <c r="M18" s="159" t="s">
        <v>11</v>
      </c>
      <c r="N18" s="159"/>
      <c r="O18" s="159"/>
      <c r="P18" s="160"/>
    </row>
    <row r="19" spans="1:17" ht="30" x14ac:dyDescent="0.15">
      <c r="A19" s="53" t="s">
        <v>12</v>
      </c>
      <c r="B19" s="54" t="s">
        <v>4</v>
      </c>
      <c r="C19" s="55" t="s">
        <v>5</v>
      </c>
      <c r="D19" s="54" t="s">
        <v>4</v>
      </c>
      <c r="E19" s="55" t="s">
        <v>5</v>
      </c>
      <c r="F19" s="54" t="s">
        <v>4</v>
      </c>
      <c r="G19" s="55" t="s">
        <v>5</v>
      </c>
      <c r="H19" s="54" t="s">
        <v>4</v>
      </c>
      <c r="I19" s="55" t="s">
        <v>5</v>
      </c>
      <c r="J19" s="54" t="s">
        <v>4</v>
      </c>
      <c r="K19" s="56" t="s">
        <v>5</v>
      </c>
      <c r="L19" s="57" t="s">
        <v>4</v>
      </c>
      <c r="M19" s="58" t="s">
        <v>5</v>
      </c>
      <c r="N19" s="54" t="s">
        <v>4</v>
      </c>
      <c r="O19" s="55" t="s">
        <v>5</v>
      </c>
      <c r="P19" s="57" t="s">
        <v>4</v>
      </c>
    </row>
    <row r="20" spans="1:17" ht="20.100000000000001" customHeight="1" x14ac:dyDescent="0.15">
      <c r="A20" s="10">
        <v>1</v>
      </c>
      <c r="B20" s="59">
        <v>640</v>
      </c>
      <c r="C20" s="59">
        <v>705</v>
      </c>
      <c r="D20" s="59">
        <v>740</v>
      </c>
      <c r="E20" s="59">
        <v>805</v>
      </c>
      <c r="F20" s="59">
        <v>838</v>
      </c>
      <c r="G20" s="59">
        <v>903</v>
      </c>
      <c r="H20" s="59">
        <v>932</v>
      </c>
      <c r="I20" s="59">
        <v>957</v>
      </c>
      <c r="J20" s="59">
        <v>1026</v>
      </c>
      <c r="K20" s="59">
        <v>1051</v>
      </c>
      <c r="L20" s="59">
        <v>1120</v>
      </c>
      <c r="M20" s="59">
        <v>1145</v>
      </c>
      <c r="N20" s="59">
        <v>1214</v>
      </c>
      <c r="O20" s="60">
        <v>1239</v>
      </c>
      <c r="P20" s="60">
        <v>1308</v>
      </c>
      <c r="Q20" s="61"/>
    </row>
    <row r="21" spans="1:17" ht="20.100000000000001" customHeight="1" x14ac:dyDescent="0.15">
      <c r="A21" s="10">
        <v>2</v>
      </c>
      <c r="B21" s="59">
        <v>700</v>
      </c>
      <c r="C21" s="59">
        <v>725</v>
      </c>
      <c r="D21" s="59">
        <v>800</v>
      </c>
      <c r="E21" s="59">
        <v>825</v>
      </c>
      <c r="F21" s="59">
        <v>856</v>
      </c>
      <c r="G21" s="59">
        <v>921</v>
      </c>
      <c r="H21" s="59">
        <v>950</v>
      </c>
      <c r="I21" s="59">
        <v>1015</v>
      </c>
      <c r="J21" s="59">
        <v>1044</v>
      </c>
      <c r="K21" s="59">
        <v>1109</v>
      </c>
      <c r="L21" s="59">
        <v>1138</v>
      </c>
      <c r="M21" s="59">
        <v>1203</v>
      </c>
      <c r="N21" s="59">
        <v>1232</v>
      </c>
      <c r="O21" s="60">
        <v>1257</v>
      </c>
      <c r="P21" s="60">
        <v>1326</v>
      </c>
    </row>
    <row r="22" spans="1:17" ht="20.100000000000001" customHeight="1" x14ac:dyDescent="0.15">
      <c r="A22" s="62">
        <v>3</v>
      </c>
      <c r="B22" s="59">
        <v>720</v>
      </c>
      <c r="C22" s="59">
        <v>745</v>
      </c>
      <c r="D22" s="59">
        <v>820</v>
      </c>
      <c r="E22" s="59">
        <v>845</v>
      </c>
      <c r="F22" s="59">
        <v>914</v>
      </c>
      <c r="G22" s="59">
        <v>939</v>
      </c>
      <c r="H22" s="59">
        <v>1008</v>
      </c>
      <c r="I22" s="59">
        <v>1033</v>
      </c>
      <c r="J22" s="59">
        <v>1102</v>
      </c>
      <c r="K22" s="59">
        <v>1127</v>
      </c>
      <c r="L22" s="59">
        <v>1156</v>
      </c>
      <c r="M22" s="59">
        <v>1221</v>
      </c>
      <c r="N22" s="59">
        <v>1250</v>
      </c>
      <c r="O22" s="63">
        <v>1315</v>
      </c>
      <c r="P22" s="63">
        <v>1344</v>
      </c>
    </row>
    <row r="23" spans="1:17" ht="20.100000000000001" customHeight="1" x14ac:dyDescent="0.15">
      <c r="A23" s="64"/>
      <c r="B23" s="65"/>
      <c r="C23" s="65"/>
      <c r="D23" s="65"/>
      <c r="E23" s="65"/>
      <c r="F23" s="65"/>
      <c r="G23" s="65"/>
      <c r="H23" s="65"/>
      <c r="I23" s="65"/>
      <c r="J23" s="65"/>
      <c r="K23" s="65"/>
      <c r="L23" s="65"/>
      <c r="M23" s="65"/>
      <c r="N23" s="65"/>
      <c r="O23" s="64"/>
    </row>
    <row r="24" spans="1:17" ht="30" x14ac:dyDescent="0.15">
      <c r="A24" s="66" t="s">
        <v>12</v>
      </c>
      <c r="B24" s="6" t="s">
        <v>5</v>
      </c>
      <c r="C24" s="5" t="s">
        <v>4</v>
      </c>
      <c r="D24" s="6" t="s">
        <v>5</v>
      </c>
      <c r="E24" s="5" t="s">
        <v>4</v>
      </c>
      <c r="F24" s="6" t="s">
        <v>5</v>
      </c>
      <c r="G24" s="5" t="s">
        <v>4</v>
      </c>
      <c r="H24" s="6" t="s">
        <v>5</v>
      </c>
      <c r="I24" s="5" t="s">
        <v>4</v>
      </c>
      <c r="J24" s="6" t="s">
        <v>5</v>
      </c>
      <c r="K24" s="5" t="s">
        <v>4</v>
      </c>
      <c r="L24" s="6" t="s">
        <v>5</v>
      </c>
      <c r="M24" s="5" t="s">
        <v>4</v>
      </c>
      <c r="N24" s="6" t="s">
        <v>5</v>
      </c>
      <c r="O24" s="5" t="s">
        <v>4</v>
      </c>
      <c r="P24" s="6" t="s">
        <v>5</v>
      </c>
    </row>
    <row r="25" spans="1:17" ht="20.100000000000001" customHeight="1" x14ac:dyDescent="0.15">
      <c r="A25" s="21">
        <v>1</v>
      </c>
      <c r="B25" s="60">
        <v>1333</v>
      </c>
      <c r="C25" s="60">
        <v>1402</v>
      </c>
      <c r="D25" s="60">
        <v>1427</v>
      </c>
      <c r="E25" s="60">
        <v>1456</v>
      </c>
      <c r="F25" s="60">
        <v>1521</v>
      </c>
      <c r="G25" s="60">
        <v>1557</v>
      </c>
      <c r="H25" s="60">
        <v>1623</v>
      </c>
      <c r="I25" s="60">
        <v>1723</v>
      </c>
      <c r="J25" s="67">
        <v>1748</v>
      </c>
      <c r="K25" s="60">
        <v>1818</v>
      </c>
      <c r="L25" s="60">
        <v>1843</v>
      </c>
      <c r="M25" s="60">
        <v>1913</v>
      </c>
      <c r="N25" s="60">
        <v>1938</v>
      </c>
      <c r="O25" s="59">
        <v>2012</v>
      </c>
      <c r="P25" s="60">
        <v>2033</v>
      </c>
    </row>
    <row r="26" spans="1:17" ht="20.100000000000001" customHeight="1" x14ac:dyDescent="0.15">
      <c r="A26" s="21">
        <v>2</v>
      </c>
      <c r="B26" s="60">
        <v>1351</v>
      </c>
      <c r="C26" s="60">
        <v>1420</v>
      </c>
      <c r="D26" s="60">
        <v>1445</v>
      </c>
      <c r="E26" s="60">
        <v>1514</v>
      </c>
      <c r="F26" s="60">
        <v>1539</v>
      </c>
      <c r="G26" s="60">
        <v>1615</v>
      </c>
      <c r="H26" s="60">
        <v>1643</v>
      </c>
      <c r="I26" s="60">
        <v>1743</v>
      </c>
      <c r="J26" s="67">
        <v>1808</v>
      </c>
      <c r="K26" s="60">
        <v>1838</v>
      </c>
      <c r="L26" s="60">
        <v>1903</v>
      </c>
      <c r="M26" s="60">
        <v>1933</v>
      </c>
      <c r="N26" s="60">
        <v>1958</v>
      </c>
      <c r="O26" s="59">
        <v>2032</v>
      </c>
      <c r="P26" s="60">
        <v>2053</v>
      </c>
    </row>
    <row r="27" spans="1:17" ht="20.100000000000001" customHeight="1" x14ac:dyDescent="0.15">
      <c r="A27" s="68">
        <v>3</v>
      </c>
      <c r="B27" s="59">
        <v>1409</v>
      </c>
      <c r="C27" s="59">
        <v>1438</v>
      </c>
      <c r="D27" s="59">
        <v>1503</v>
      </c>
      <c r="E27" s="59">
        <v>1532</v>
      </c>
      <c r="F27" s="59">
        <v>1557</v>
      </c>
      <c r="G27" s="59">
        <v>1637</v>
      </c>
      <c r="H27" s="59">
        <v>1703</v>
      </c>
      <c r="I27" s="59">
        <v>1803</v>
      </c>
      <c r="J27" s="59">
        <v>1828</v>
      </c>
      <c r="K27" s="59">
        <v>1858</v>
      </c>
      <c r="L27" s="59">
        <v>1923</v>
      </c>
      <c r="M27" s="59">
        <v>1953</v>
      </c>
      <c r="N27" s="59">
        <v>2018</v>
      </c>
      <c r="O27" s="59">
        <v>2052</v>
      </c>
      <c r="P27" s="63">
        <v>2113</v>
      </c>
      <c r="Q27" s="158"/>
    </row>
    <row r="28" spans="1:17" ht="14.25" x14ac:dyDescent="0.15">
      <c r="B28" s="69"/>
      <c r="C28" s="70"/>
      <c r="D28" s="71"/>
      <c r="E28" s="72"/>
      <c r="F28" s="73"/>
      <c r="G28" s="73"/>
      <c r="H28" s="73"/>
      <c r="I28" s="74"/>
      <c r="J28" s="74"/>
      <c r="K28" s="74"/>
      <c r="L28" s="71"/>
      <c r="M28" s="74"/>
      <c r="N28" s="74"/>
      <c r="O28" s="75"/>
      <c r="P28" s="75"/>
      <c r="Q28" s="75"/>
    </row>
    <row r="29" spans="1:17" ht="18.75" x14ac:dyDescent="0.15">
      <c r="B29" s="69"/>
      <c r="C29" s="76"/>
      <c r="D29" s="77"/>
      <c r="E29" s="77"/>
      <c r="F29" s="77"/>
      <c r="G29" s="76"/>
      <c r="H29" s="77"/>
      <c r="I29" s="77"/>
      <c r="J29" s="77"/>
      <c r="K29" s="75" t="s">
        <v>13</v>
      </c>
      <c r="L29" s="75"/>
      <c r="M29" s="75"/>
      <c r="N29" s="75"/>
      <c r="O29" s="78"/>
      <c r="P29" s="69"/>
      <c r="Q29" s="69"/>
    </row>
    <row r="30" spans="1:17" x14ac:dyDescent="0.15">
      <c r="B30" s="69"/>
      <c r="C30" s="69"/>
      <c r="D30" s="69"/>
      <c r="E30" s="69"/>
      <c r="F30" s="69"/>
      <c r="G30" s="69"/>
      <c r="H30" s="69"/>
      <c r="I30" s="69"/>
      <c r="J30" s="69"/>
      <c r="K30" s="69"/>
      <c r="L30" s="69"/>
      <c r="M30" s="69"/>
      <c r="N30" s="69"/>
      <c r="O30" s="69"/>
      <c r="P30" s="69"/>
      <c r="Q30" s="69"/>
    </row>
  </sheetData>
  <mergeCells count="8">
    <mergeCell ref="B18:E18"/>
    <mergeCell ref="M18:P18"/>
    <mergeCell ref="B1:R1"/>
    <mergeCell ref="B2:F2"/>
    <mergeCell ref="G2:H2"/>
    <mergeCell ref="Q2:R2"/>
    <mergeCell ref="D15:G15"/>
    <mergeCell ref="K15:O15"/>
  </mergeCells>
  <phoneticPr fontId="3" type="noConversion"/>
  <pageMargins left="0.45" right="0.14000000000000001" top="0.74803149606299213" bottom="0.74803149606299213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V29"/>
  <sheetViews>
    <sheetView tabSelected="1" topLeftCell="A6" zoomScaleNormal="100" workbookViewId="0">
      <selection activeCell="O27" sqref="O27:P31"/>
    </sheetView>
  </sheetViews>
  <sheetFormatPr defaultRowHeight="13.5" x14ac:dyDescent="0.15"/>
  <cols>
    <col min="1" max="1" width="2.109375" customWidth="1"/>
    <col min="18" max="18" width="9.77734375" customWidth="1"/>
    <col min="19" max="19" width="1.5546875" customWidth="1"/>
    <col min="20" max="20" width="8.88671875" hidden="1" customWidth="1"/>
  </cols>
  <sheetData>
    <row r="1" spans="2:21" ht="90" customHeight="1" x14ac:dyDescent="0.15">
      <c r="B1" s="79" t="s">
        <v>14</v>
      </c>
      <c r="C1" s="171" t="s">
        <v>31</v>
      </c>
      <c r="D1" s="172"/>
      <c r="E1" s="172"/>
      <c r="F1" s="172"/>
      <c r="G1" s="172"/>
      <c r="H1" s="172"/>
      <c r="I1" s="172"/>
      <c r="J1" s="172"/>
      <c r="K1" s="172"/>
      <c r="L1" s="172"/>
      <c r="M1" s="172"/>
      <c r="N1" s="172"/>
      <c r="O1" s="172"/>
      <c r="P1" s="172"/>
      <c r="Q1" s="172"/>
      <c r="R1" s="172"/>
      <c r="S1" s="80"/>
      <c r="T1" s="64"/>
      <c r="U1" s="64"/>
    </row>
    <row r="2" spans="2:21" ht="24.95" customHeight="1" x14ac:dyDescent="0.15">
      <c r="B2" s="2"/>
      <c r="C2" s="173" t="s">
        <v>15</v>
      </c>
      <c r="D2" s="174"/>
      <c r="E2" s="174"/>
      <c r="F2" s="174"/>
      <c r="G2" s="174"/>
      <c r="H2" s="174"/>
      <c r="I2" s="175"/>
      <c r="J2" s="176" t="s">
        <v>16</v>
      </c>
      <c r="K2" s="176"/>
      <c r="L2" s="176"/>
      <c r="M2" s="176"/>
      <c r="N2" s="176"/>
      <c r="O2" s="176"/>
      <c r="P2" s="81"/>
      <c r="Q2" s="177" t="s">
        <v>17</v>
      </c>
      <c r="R2" s="178"/>
      <c r="S2" s="82"/>
      <c r="T2" s="64"/>
      <c r="U2" s="64"/>
    </row>
    <row r="3" spans="2:21" ht="30" x14ac:dyDescent="0.15">
      <c r="B3" s="4" t="s">
        <v>18</v>
      </c>
      <c r="C3" s="83" t="s">
        <v>19</v>
      </c>
      <c r="D3" s="84" t="s">
        <v>20</v>
      </c>
      <c r="E3" s="83" t="s">
        <v>19</v>
      </c>
      <c r="F3" s="84" t="s">
        <v>20</v>
      </c>
      <c r="G3" s="83" t="s">
        <v>19</v>
      </c>
      <c r="H3" s="84" t="s">
        <v>20</v>
      </c>
      <c r="I3" s="83" t="s">
        <v>19</v>
      </c>
      <c r="J3" s="84" t="s">
        <v>20</v>
      </c>
      <c r="K3" s="83" t="s">
        <v>19</v>
      </c>
      <c r="L3" s="84" t="s">
        <v>20</v>
      </c>
      <c r="M3" s="83" t="s">
        <v>19</v>
      </c>
      <c r="N3" s="84" t="s">
        <v>20</v>
      </c>
      <c r="O3" s="83" t="s">
        <v>19</v>
      </c>
      <c r="P3" s="84" t="s">
        <v>20</v>
      </c>
      <c r="Q3" s="83" t="s">
        <v>19</v>
      </c>
      <c r="R3" s="84" t="s">
        <v>20</v>
      </c>
      <c r="S3" s="82"/>
      <c r="T3" s="64"/>
      <c r="U3" s="64"/>
    </row>
    <row r="4" spans="2:21" ht="20.100000000000001" customHeight="1" x14ac:dyDescent="0.15">
      <c r="B4" s="85">
        <v>1</v>
      </c>
      <c r="C4" s="86"/>
      <c r="D4" s="87">
        <v>0.27083333333333331</v>
      </c>
      <c r="E4" s="88">
        <f t="shared" ref="E4:P8" si="0">+D4+TIME(0,45,0)</f>
        <v>0.30208333333333331</v>
      </c>
      <c r="F4" s="89">
        <f t="shared" si="0"/>
        <v>0.33333333333333331</v>
      </c>
      <c r="G4" s="88">
        <f t="shared" si="0"/>
        <v>0.36458333333333331</v>
      </c>
      <c r="H4" s="89">
        <f t="shared" si="0"/>
        <v>0.39583333333333331</v>
      </c>
      <c r="I4" s="88">
        <f t="shared" si="0"/>
        <v>0.42708333333333331</v>
      </c>
      <c r="J4" s="89">
        <f t="shared" si="0"/>
        <v>0.45833333333333331</v>
      </c>
      <c r="K4" s="88">
        <f t="shared" si="0"/>
        <v>0.48958333333333331</v>
      </c>
      <c r="L4" s="89">
        <f t="shared" si="0"/>
        <v>0.52083333333333326</v>
      </c>
      <c r="M4" s="88">
        <f t="shared" si="0"/>
        <v>0.55208333333333326</v>
      </c>
      <c r="N4" s="89">
        <f t="shared" si="0"/>
        <v>0.58333333333333326</v>
      </c>
      <c r="O4" s="88">
        <f t="shared" si="0"/>
        <v>0.61458333333333326</v>
      </c>
      <c r="P4" s="89">
        <f t="shared" si="0"/>
        <v>0.64583333333333326</v>
      </c>
      <c r="Q4" s="90">
        <f>+P4+TIME(0,70,0)</f>
        <v>0.69444444444444442</v>
      </c>
      <c r="R4" s="91">
        <f>+Q4+TIME(0,45,0)</f>
        <v>0.72569444444444442</v>
      </c>
    </row>
    <row r="5" spans="2:21" ht="20.100000000000001" customHeight="1" x14ac:dyDescent="0.15">
      <c r="B5" s="92">
        <v>2</v>
      </c>
      <c r="C5" s="93"/>
      <c r="D5" s="94">
        <v>0.28125</v>
      </c>
      <c r="E5" s="95">
        <f t="shared" si="0"/>
        <v>0.3125</v>
      </c>
      <c r="F5" s="96">
        <f t="shared" si="0"/>
        <v>0.34375</v>
      </c>
      <c r="G5" s="95">
        <f t="shared" si="0"/>
        <v>0.375</v>
      </c>
      <c r="H5" s="96">
        <f t="shared" si="0"/>
        <v>0.40625</v>
      </c>
      <c r="I5" s="95">
        <f t="shared" si="0"/>
        <v>0.4375</v>
      </c>
      <c r="J5" s="96">
        <f t="shared" si="0"/>
        <v>0.46875</v>
      </c>
      <c r="K5" s="95">
        <f t="shared" si="0"/>
        <v>0.5</v>
      </c>
      <c r="L5" s="96">
        <f t="shared" si="0"/>
        <v>0.53125</v>
      </c>
      <c r="M5" s="95">
        <f t="shared" si="0"/>
        <v>0.5625</v>
      </c>
      <c r="N5" s="96">
        <f t="shared" si="0"/>
        <v>0.59375</v>
      </c>
      <c r="O5" s="95">
        <f t="shared" si="0"/>
        <v>0.625</v>
      </c>
      <c r="P5" s="96">
        <f t="shared" si="0"/>
        <v>0.65625</v>
      </c>
      <c r="Q5" s="97">
        <f>+P5+TIME(0,70,0)</f>
        <v>0.70486111111111116</v>
      </c>
      <c r="R5" s="98">
        <f>+Q5+TIME(0,45,0)</f>
        <v>0.73611111111111116</v>
      </c>
    </row>
    <row r="6" spans="2:21" ht="20.100000000000001" customHeight="1" x14ac:dyDescent="0.15">
      <c r="B6" s="99">
        <v>3</v>
      </c>
      <c r="C6" s="100"/>
      <c r="D6" s="95">
        <v>0.2951388888888889</v>
      </c>
      <c r="E6" s="95">
        <f t="shared" si="0"/>
        <v>0.3263888888888889</v>
      </c>
      <c r="F6" s="96">
        <f t="shared" si="0"/>
        <v>0.3576388888888889</v>
      </c>
      <c r="G6" s="95">
        <f t="shared" si="0"/>
        <v>0.3888888888888889</v>
      </c>
      <c r="H6" s="96">
        <f t="shared" si="0"/>
        <v>0.4201388888888889</v>
      </c>
      <c r="I6" s="95">
        <f t="shared" si="0"/>
        <v>0.4513888888888889</v>
      </c>
      <c r="J6" s="96">
        <f t="shared" si="0"/>
        <v>0.4826388888888889</v>
      </c>
      <c r="K6" s="95">
        <f t="shared" si="0"/>
        <v>0.51388888888888884</v>
      </c>
      <c r="L6" s="96">
        <f t="shared" si="0"/>
        <v>0.54513888888888884</v>
      </c>
      <c r="M6" s="95">
        <f t="shared" si="0"/>
        <v>0.57638888888888884</v>
      </c>
      <c r="N6" s="96">
        <f t="shared" si="0"/>
        <v>0.60763888888888884</v>
      </c>
      <c r="O6" s="95">
        <f t="shared" si="0"/>
        <v>0.63888888888888884</v>
      </c>
      <c r="P6" s="96">
        <f t="shared" si="0"/>
        <v>0.67013888888888884</v>
      </c>
      <c r="Q6" s="97">
        <f>+P6+TIME(0,70,0)</f>
        <v>0.71875</v>
      </c>
      <c r="R6" s="98">
        <f>+Q6+TIME(0,45,0)</f>
        <v>0.75</v>
      </c>
      <c r="S6" s="101"/>
    </row>
    <row r="7" spans="2:21" ht="20.100000000000001" customHeight="1" x14ac:dyDescent="0.15">
      <c r="B7" s="99">
        <v>4</v>
      </c>
      <c r="C7" s="94">
        <v>0.27430555555555552</v>
      </c>
      <c r="D7" s="96">
        <f>+C7+TIME(0,45,0)</f>
        <v>0.30555555555555552</v>
      </c>
      <c r="E7" s="95">
        <f t="shared" si="0"/>
        <v>0.33680555555555552</v>
      </c>
      <c r="F7" s="96">
        <f t="shared" si="0"/>
        <v>0.36805555555555552</v>
      </c>
      <c r="G7" s="95">
        <f t="shared" si="0"/>
        <v>0.39930555555555552</v>
      </c>
      <c r="H7" s="96">
        <f t="shared" si="0"/>
        <v>0.43055555555555552</v>
      </c>
      <c r="I7" s="95">
        <f t="shared" si="0"/>
        <v>0.46180555555555552</v>
      </c>
      <c r="J7" s="96">
        <f t="shared" si="0"/>
        <v>0.49305555555555552</v>
      </c>
      <c r="K7" s="95">
        <f t="shared" si="0"/>
        <v>0.52430555555555558</v>
      </c>
      <c r="L7" s="96">
        <f t="shared" si="0"/>
        <v>0.55555555555555558</v>
      </c>
      <c r="M7" s="95">
        <f t="shared" si="0"/>
        <v>0.58680555555555558</v>
      </c>
      <c r="N7" s="96">
        <f t="shared" si="0"/>
        <v>0.61805555555555558</v>
      </c>
      <c r="O7" s="95">
        <f t="shared" si="0"/>
        <v>0.64930555555555558</v>
      </c>
      <c r="P7" s="96">
        <f t="shared" si="0"/>
        <v>0.68055555555555558</v>
      </c>
      <c r="Q7" s="97">
        <f>+P7+TIME(0,70,0)</f>
        <v>0.72916666666666674</v>
      </c>
      <c r="R7" s="98">
        <f>+Q7+TIME(0,45,0)</f>
        <v>0.76041666666666674</v>
      </c>
      <c r="S7" s="101"/>
    </row>
    <row r="8" spans="2:21" ht="20.100000000000001" customHeight="1" x14ac:dyDescent="0.15">
      <c r="B8" s="102">
        <v>5</v>
      </c>
      <c r="C8" s="103">
        <v>0.28819444444444448</v>
      </c>
      <c r="D8" s="104">
        <f>+C8+TIME(0,45,0)</f>
        <v>0.31944444444444448</v>
      </c>
      <c r="E8" s="105">
        <f t="shared" si="0"/>
        <v>0.35069444444444448</v>
      </c>
      <c r="F8" s="104">
        <f t="shared" si="0"/>
        <v>0.38194444444444448</v>
      </c>
      <c r="G8" s="105">
        <f t="shared" si="0"/>
        <v>0.41319444444444448</v>
      </c>
      <c r="H8" s="104">
        <f t="shared" si="0"/>
        <v>0.44444444444444448</v>
      </c>
      <c r="I8" s="105">
        <f t="shared" si="0"/>
        <v>0.47569444444444448</v>
      </c>
      <c r="J8" s="104">
        <f t="shared" si="0"/>
        <v>0.50694444444444442</v>
      </c>
      <c r="K8" s="105">
        <f t="shared" si="0"/>
        <v>0.53819444444444442</v>
      </c>
      <c r="L8" s="104">
        <f t="shared" si="0"/>
        <v>0.56944444444444442</v>
      </c>
      <c r="M8" s="105">
        <f t="shared" si="0"/>
        <v>0.60069444444444442</v>
      </c>
      <c r="N8" s="104">
        <f t="shared" si="0"/>
        <v>0.63194444444444442</v>
      </c>
      <c r="O8" s="105">
        <f t="shared" si="0"/>
        <v>0.66319444444444442</v>
      </c>
      <c r="P8" s="104">
        <f t="shared" si="0"/>
        <v>0.69444444444444442</v>
      </c>
      <c r="Q8" s="106">
        <f>+P8+TIME(0,70,0)</f>
        <v>0.74305555555555558</v>
      </c>
      <c r="R8" s="107">
        <f>+Q8+TIME(0,45,0)</f>
        <v>0.77430555555555558</v>
      </c>
      <c r="S8" s="101"/>
    </row>
    <row r="9" spans="2:21" ht="6.75" customHeight="1" x14ac:dyDescent="0.15">
      <c r="B9" s="18"/>
      <c r="C9" s="108"/>
      <c r="D9" s="108"/>
      <c r="E9" s="108"/>
      <c r="F9" s="109"/>
      <c r="G9" s="109"/>
      <c r="H9" s="109"/>
      <c r="I9" s="109"/>
      <c r="J9" s="109"/>
      <c r="K9" s="109"/>
      <c r="L9" s="109"/>
      <c r="M9" s="109"/>
      <c r="N9" s="110"/>
      <c r="O9" s="110"/>
      <c r="P9" s="110"/>
      <c r="Q9" s="111"/>
      <c r="R9" s="111"/>
      <c r="S9" s="101"/>
    </row>
    <row r="10" spans="2:21" ht="30" customHeight="1" x14ac:dyDescent="0.15">
      <c r="B10" s="4" t="s">
        <v>18</v>
      </c>
      <c r="C10" s="83" t="s">
        <v>19</v>
      </c>
      <c r="D10" s="84" t="s">
        <v>20</v>
      </c>
      <c r="E10" s="83" t="s">
        <v>19</v>
      </c>
      <c r="F10" s="84" t="s">
        <v>20</v>
      </c>
      <c r="G10" s="112" t="s">
        <v>19</v>
      </c>
      <c r="H10" s="113"/>
      <c r="I10" s="114"/>
      <c r="J10" s="114"/>
      <c r="K10" s="115"/>
      <c r="L10" s="116"/>
      <c r="M10" s="115"/>
      <c r="N10" s="116"/>
      <c r="O10" s="117"/>
      <c r="P10" s="116"/>
      <c r="Q10" s="115"/>
      <c r="R10" s="116"/>
      <c r="S10" s="118"/>
    </row>
    <row r="11" spans="2:21" ht="20.100000000000001" customHeight="1" x14ac:dyDescent="0.15">
      <c r="B11" s="85">
        <v>1</v>
      </c>
      <c r="C11" s="119">
        <f>+R4+TIME(0,45,0)</f>
        <v>0.75694444444444442</v>
      </c>
      <c r="D11" s="120">
        <f t="shared" ref="D11:F13" si="1">+C11+TIME(0,45,0)</f>
        <v>0.78819444444444442</v>
      </c>
      <c r="E11" s="119">
        <f t="shared" si="1"/>
        <v>0.81944444444444442</v>
      </c>
      <c r="F11" s="120">
        <f t="shared" si="1"/>
        <v>0.85069444444444442</v>
      </c>
      <c r="G11" s="121" t="s">
        <v>21</v>
      </c>
      <c r="H11" s="122"/>
      <c r="I11" s="123"/>
      <c r="J11" s="124"/>
      <c r="K11" s="125"/>
      <c r="L11" s="125"/>
      <c r="M11" s="125"/>
      <c r="N11" s="125"/>
      <c r="O11" s="126"/>
      <c r="P11" s="125"/>
      <c r="Q11" s="125"/>
      <c r="R11" s="125"/>
      <c r="S11" s="127"/>
    </row>
    <row r="12" spans="2:21" ht="20.100000000000001" customHeight="1" x14ac:dyDescent="0.15">
      <c r="B12" s="92">
        <v>2</v>
      </c>
      <c r="C12" s="128">
        <f>+R5+TIME(0,45,0)</f>
        <v>0.76736111111111116</v>
      </c>
      <c r="D12" s="129">
        <f t="shared" si="1"/>
        <v>0.79861111111111116</v>
      </c>
      <c r="E12" s="128">
        <f t="shared" si="1"/>
        <v>0.82986111111111116</v>
      </c>
      <c r="F12" s="129">
        <f t="shared" si="1"/>
        <v>0.86111111111111116</v>
      </c>
      <c r="G12" s="130" t="s">
        <v>21</v>
      </c>
      <c r="H12" s="122"/>
      <c r="I12" s="123"/>
      <c r="J12" s="131"/>
      <c r="K12" s="125"/>
      <c r="L12" s="125"/>
      <c r="M12" s="125"/>
      <c r="N12" s="125"/>
      <c r="O12" s="126"/>
      <c r="P12" s="125"/>
      <c r="Q12" s="125"/>
      <c r="R12" s="125"/>
      <c r="S12" s="127"/>
    </row>
    <row r="13" spans="2:21" ht="20.100000000000001" customHeight="1" x14ac:dyDescent="0.15">
      <c r="B13" s="99">
        <v>3</v>
      </c>
      <c r="C13" s="128">
        <f>+R6+TIME(0,45,0)</f>
        <v>0.78125</v>
      </c>
      <c r="D13" s="129">
        <f t="shared" si="1"/>
        <v>0.8125</v>
      </c>
      <c r="E13" s="128">
        <f t="shared" si="1"/>
        <v>0.84375</v>
      </c>
      <c r="F13" s="129">
        <f t="shared" si="1"/>
        <v>0.875</v>
      </c>
      <c r="G13" s="130" t="s">
        <v>21</v>
      </c>
      <c r="H13" s="132"/>
      <c r="I13" s="111"/>
      <c r="J13" s="111"/>
      <c r="K13" s="111"/>
      <c r="L13" s="111"/>
      <c r="M13" s="111"/>
      <c r="N13" s="111"/>
      <c r="O13" s="111"/>
      <c r="P13" s="111"/>
      <c r="Q13" s="111"/>
      <c r="R13" s="111"/>
    </row>
    <row r="14" spans="2:21" ht="20.100000000000001" customHeight="1" x14ac:dyDescent="0.15">
      <c r="B14" s="99">
        <v>4</v>
      </c>
      <c r="C14" s="128">
        <f>+R7+TIME(0,45,0)</f>
        <v>0.79166666666666674</v>
      </c>
      <c r="D14" s="129">
        <f>+C14+TIME(0,45,0)</f>
        <v>0.82291666666666674</v>
      </c>
      <c r="E14" s="128">
        <f>+D14+TIME(0,45,0)</f>
        <v>0.85416666666666674</v>
      </c>
      <c r="F14" s="133" t="s">
        <v>21</v>
      </c>
      <c r="G14" s="134"/>
      <c r="H14" s="122"/>
      <c r="I14" s="135"/>
      <c r="J14" s="111"/>
      <c r="K14" s="111"/>
      <c r="L14" s="111"/>
      <c r="M14" s="111"/>
      <c r="N14" s="111"/>
      <c r="O14" s="111"/>
      <c r="P14" s="111"/>
      <c r="Q14" s="111"/>
      <c r="R14" s="111"/>
    </row>
    <row r="15" spans="2:21" ht="20.100000000000001" customHeight="1" x14ac:dyDescent="0.15">
      <c r="B15" s="102">
        <v>5</v>
      </c>
      <c r="C15" s="136">
        <f>+R8+TIME(0,45,0)</f>
        <v>0.80555555555555558</v>
      </c>
      <c r="D15" s="137">
        <f>+C15+TIME(0,45,0)</f>
        <v>0.83680555555555558</v>
      </c>
      <c r="E15" s="136">
        <f>+D15+TIME(0,45,0)</f>
        <v>0.86805555555555558</v>
      </c>
      <c r="F15" s="138" t="s">
        <v>21</v>
      </c>
      <c r="G15" s="139"/>
      <c r="H15" s="122"/>
      <c r="I15" s="111"/>
      <c r="J15" s="157" t="s">
        <v>30</v>
      </c>
      <c r="K15" s="111"/>
      <c r="L15" s="111"/>
      <c r="M15" s="111"/>
      <c r="N15" s="111"/>
      <c r="O15" s="111"/>
      <c r="P15" s="111"/>
      <c r="Q15" s="111"/>
      <c r="R15" s="111"/>
    </row>
    <row r="16" spans="2:21" ht="5.25" customHeight="1" x14ac:dyDescent="0.15">
      <c r="C16" s="111"/>
      <c r="D16" s="111"/>
      <c r="E16" s="111"/>
      <c r="F16" s="111"/>
      <c r="G16" s="111"/>
      <c r="H16" s="111"/>
      <c r="I16" s="111"/>
      <c r="J16" s="111"/>
      <c r="K16" s="111"/>
      <c r="L16" s="111"/>
      <c r="M16" s="111"/>
      <c r="N16" s="111"/>
      <c r="O16" s="111"/>
      <c r="P16" s="111"/>
      <c r="Q16" s="111"/>
      <c r="R16" s="111"/>
    </row>
    <row r="17" spans="2:22" ht="24.95" customHeight="1" x14ac:dyDescent="0.15">
      <c r="B17" s="140"/>
      <c r="C17" s="179" t="s">
        <v>22</v>
      </c>
      <c r="D17" s="180"/>
      <c r="E17" s="180"/>
      <c r="F17" s="180"/>
      <c r="G17" s="180"/>
      <c r="H17" s="180"/>
      <c r="I17" s="181"/>
      <c r="J17" s="141"/>
      <c r="K17" s="141"/>
      <c r="L17" s="141"/>
      <c r="M17" s="141"/>
      <c r="N17" s="182" t="s">
        <v>23</v>
      </c>
      <c r="O17" s="182"/>
      <c r="P17" s="182"/>
      <c r="Q17" s="182"/>
      <c r="R17" s="183"/>
    </row>
    <row r="18" spans="2:22" ht="30" x14ac:dyDescent="0.15">
      <c r="B18" s="53" t="s">
        <v>24</v>
      </c>
      <c r="C18" s="83" t="s">
        <v>19</v>
      </c>
      <c r="D18" s="84" t="s">
        <v>20</v>
      </c>
      <c r="E18" s="83" t="s">
        <v>19</v>
      </c>
      <c r="F18" s="84" t="s">
        <v>20</v>
      </c>
      <c r="G18" s="83" t="s">
        <v>19</v>
      </c>
      <c r="H18" s="84" t="s">
        <v>20</v>
      </c>
      <c r="I18" s="83" t="s">
        <v>19</v>
      </c>
      <c r="J18" s="84" t="s">
        <v>20</v>
      </c>
      <c r="K18" s="83" t="s">
        <v>19</v>
      </c>
      <c r="L18" s="84" t="s">
        <v>20</v>
      </c>
      <c r="M18" s="83" t="s">
        <v>19</v>
      </c>
      <c r="N18" s="84" t="s">
        <v>20</v>
      </c>
      <c r="O18" s="83" t="s">
        <v>19</v>
      </c>
      <c r="P18" s="84" t="s">
        <v>20</v>
      </c>
      <c r="Q18" s="83" t="s">
        <v>25</v>
      </c>
      <c r="R18" s="84" t="s">
        <v>20</v>
      </c>
      <c r="S18" s="64"/>
    </row>
    <row r="19" spans="2:22" ht="20.100000000000001" customHeight="1" x14ac:dyDescent="0.15">
      <c r="B19" s="85">
        <v>1</v>
      </c>
      <c r="C19" s="86"/>
      <c r="D19" s="87">
        <v>0.29166666666666669</v>
      </c>
      <c r="E19" s="88">
        <f t="shared" ref="E19:P21" si="2">+D19+TIME(0,45,0)</f>
        <v>0.32291666666666669</v>
      </c>
      <c r="F19" s="89">
        <f t="shared" si="2"/>
        <v>0.35416666666666669</v>
      </c>
      <c r="G19" s="88">
        <f t="shared" si="2"/>
        <v>0.38541666666666669</v>
      </c>
      <c r="H19" s="89">
        <f t="shared" si="2"/>
        <v>0.41666666666666669</v>
      </c>
      <c r="I19" s="88">
        <f t="shared" si="2"/>
        <v>0.44791666666666669</v>
      </c>
      <c r="J19" s="89">
        <f t="shared" si="2"/>
        <v>0.47916666666666669</v>
      </c>
      <c r="K19" s="88">
        <f t="shared" si="2"/>
        <v>0.51041666666666674</v>
      </c>
      <c r="L19" s="89">
        <f t="shared" si="2"/>
        <v>0.54166666666666674</v>
      </c>
      <c r="M19" s="88">
        <f t="shared" si="2"/>
        <v>0.57291666666666674</v>
      </c>
      <c r="N19" s="89">
        <f t="shared" si="2"/>
        <v>0.60416666666666674</v>
      </c>
      <c r="O19" s="88">
        <f t="shared" si="2"/>
        <v>0.63541666666666674</v>
      </c>
      <c r="P19" s="89">
        <f t="shared" si="2"/>
        <v>0.66666666666666674</v>
      </c>
      <c r="Q19" s="90">
        <f>+P19+TIME(0,70,0)</f>
        <v>0.7152777777777779</v>
      </c>
      <c r="R19" s="91">
        <f>+Q19+TIME(0,45,0)</f>
        <v>0.7465277777777779</v>
      </c>
      <c r="S19" s="64"/>
    </row>
    <row r="20" spans="2:22" ht="20.100000000000001" customHeight="1" x14ac:dyDescent="0.15">
      <c r="B20" s="92">
        <v>2</v>
      </c>
      <c r="C20" s="93"/>
      <c r="D20" s="94">
        <v>0.3125</v>
      </c>
      <c r="E20" s="95">
        <f t="shared" si="2"/>
        <v>0.34375</v>
      </c>
      <c r="F20" s="96">
        <f t="shared" si="2"/>
        <v>0.375</v>
      </c>
      <c r="G20" s="95">
        <f t="shared" si="2"/>
        <v>0.40625</v>
      </c>
      <c r="H20" s="96">
        <f t="shared" si="2"/>
        <v>0.4375</v>
      </c>
      <c r="I20" s="95">
        <f t="shared" si="2"/>
        <v>0.46875</v>
      </c>
      <c r="J20" s="96">
        <f t="shared" si="2"/>
        <v>0.5</v>
      </c>
      <c r="K20" s="95">
        <f t="shared" si="2"/>
        <v>0.53125</v>
      </c>
      <c r="L20" s="96">
        <f t="shared" si="2"/>
        <v>0.5625</v>
      </c>
      <c r="M20" s="95">
        <f t="shared" si="2"/>
        <v>0.59375</v>
      </c>
      <c r="N20" s="96">
        <f t="shared" si="2"/>
        <v>0.625</v>
      </c>
      <c r="O20" s="95">
        <f t="shared" si="2"/>
        <v>0.65625</v>
      </c>
      <c r="P20" s="96">
        <f t="shared" si="2"/>
        <v>0.6875</v>
      </c>
      <c r="Q20" s="97">
        <f>+P20+TIME(0,70,0)</f>
        <v>0.73611111111111116</v>
      </c>
      <c r="R20" s="98">
        <f>+Q20+TIME(0,45,0)</f>
        <v>0.76736111111111116</v>
      </c>
    </row>
    <row r="21" spans="2:22" ht="20.100000000000001" customHeight="1" x14ac:dyDescent="0.15">
      <c r="B21" s="102">
        <v>3</v>
      </c>
      <c r="C21" s="103">
        <v>0.30208333333333331</v>
      </c>
      <c r="D21" s="104">
        <f>+C21+TIME(0,45,0)</f>
        <v>0.33333333333333331</v>
      </c>
      <c r="E21" s="105">
        <f t="shared" si="2"/>
        <v>0.36458333333333331</v>
      </c>
      <c r="F21" s="104">
        <f t="shared" si="2"/>
        <v>0.39583333333333331</v>
      </c>
      <c r="G21" s="105">
        <f t="shared" si="2"/>
        <v>0.42708333333333331</v>
      </c>
      <c r="H21" s="104">
        <f t="shared" si="2"/>
        <v>0.45833333333333331</v>
      </c>
      <c r="I21" s="105">
        <f t="shared" si="2"/>
        <v>0.48958333333333331</v>
      </c>
      <c r="J21" s="104">
        <f t="shared" si="2"/>
        <v>0.52083333333333326</v>
      </c>
      <c r="K21" s="105">
        <f t="shared" si="2"/>
        <v>0.55208333333333326</v>
      </c>
      <c r="L21" s="104">
        <f t="shared" si="2"/>
        <v>0.58333333333333326</v>
      </c>
      <c r="M21" s="105">
        <f t="shared" si="2"/>
        <v>0.61458333333333326</v>
      </c>
      <c r="N21" s="104">
        <f t="shared" si="2"/>
        <v>0.64583333333333326</v>
      </c>
      <c r="O21" s="105">
        <f t="shared" si="2"/>
        <v>0.67708333333333326</v>
      </c>
      <c r="P21" s="104">
        <f t="shared" si="2"/>
        <v>0.70833333333333326</v>
      </c>
      <c r="Q21" s="106">
        <f>+P21+TIME(0,70,0)</f>
        <v>0.75694444444444442</v>
      </c>
      <c r="R21" s="107">
        <f>+Q21+TIME(0,45,0)</f>
        <v>0.78819444444444442</v>
      </c>
    </row>
    <row r="22" spans="2:22" ht="20.100000000000001" customHeight="1" x14ac:dyDescent="0.15">
      <c r="B22" s="142"/>
      <c r="C22" s="143"/>
      <c r="D22" s="144"/>
      <c r="E22" s="145"/>
      <c r="F22" s="144"/>
      <c r="G22" s="145"/>
      <c r="H22" s="144"/>
      <c r="I22" s="145"/>
      <c r="J22" s="144"/>
      <c r="K22" s="145"/>
      <c r="L22" s="144"/>
      <c r="M22" s="145"/>
      <c r="N22" s="144"/>
      <c r="O22" s="145"/>
      <c r="P22" s="144"/>
      <c r="Q22" s="145"/>
      <c r="R22" s="144"/>
    </row>
    <row r="23" spans="2:22" ht="6.75" customHeight="1" x14ac:dyDescent="0.15">
      <c r="B23" s="64"/>
      <c r="C23" s="146"/>
      <c r="D23" s="146"/>
      <c r="E23" s="146"/>
      <c r="F23" s="146"/>
      <c r="G23" s="146"/>
      <c r="H23" s="146"/>
      <c r="I23" s="146"/>
      <c r="J23" s="146"/>
      <c r="K23" s="146"/>
      <c r="L23" s="146"/>
      <c r="M23" s="146"/>
      <c r="N23" s="146"/>
      <c r="O23" s="146"/>
      <c r="P23" s="147"/>
      <c r="Q23" s="148"/>
      <c r="R23" s="148"/>
    </row>
    <row r="24" spans="2:22" ht="30" x14ac:dyDescent="0.15">
      <c r="B24" s="66" t="s">
        <v>26</v>
      </c>
      <c r="C24" s="83" t="s">
        <v>19</v>
      </c>
      <c r="D24" s="84" t="s">
        <v>20</v>
      </c>
      <c r="E24" s="83" t="s">
        <v>19</v>
      </c>
      <c r="F24" s="84" t="s">
        <v>20</v>
      </c>
      <c r="G24" s="83" t="s">
        <v>19</v>
      </c>
      <c r="H24" s="113"/>
      <c r="I24" s="116"/>
      <c r="J24" s="115"/>
      <c r="K24" s="116"/>
      <c r="L24" s="169" t="s">
        <v>27</v>
      </c>
      <c r="M24" s="169"/>
      <c r="N24" s="169"/>
      <c r="O24" s="169"/>
      <c r="P24" s="115"/>
      <c r="Q24" s="116"/>
      <c r="R24" s="148"/>
    </row>
    <row r="25" spans="2:22" ht="20.100000000000001" customHeight="1" x14ac:dyDescent="0.15">
      <c r="B25" s="85">
        <v>1</v>
      </c>
      <c r="C25" s="119">
        <f>+R19+TIME(0,45,0)</f>
        <v>0.7777777777777779</v>
      </c>
      <c r="D25" s="120">
        <f t="shared" ref="D25:F26" si="3">+C25+TIME(0,45,0)</f>
        <v>0.8090277777777779</v>
      </c>
      <c r="E25" s="119">
        <f t="shared" si="3"/>
        <v>0.8402777777777779</v>
      </c>
      <c r="F25" s="120">
        <f t="shared" si="3"/>
        <v>0.8715277777777779</v>
      </c>
      <c r="G25" s="149" t="s">
        <v>21</v>
      </c>
      <c r="H25" s="82"/>
      <c r="I25" s="150"/>
      <c r="J25" s="125"/>
      <c r="K25" s="125"/>
      <c r="L25" s="170" t="s">
        <v>28</v>
      </c>
      <c r="M25" s="170"/>
      <c r="N25" s="170"/>
      <c r="O25" s="170"/>
      <c r="P25" s="151"/>
      <c r="Q25" s="125"/>
      <c r="R25" s="111"/>
      <c r="S25" s="69"/>
    </row>
    <row r="26" spans="2:22" ht="20.100000000000001" customHeight="1" x14ac:dyDescent="0.15">
      <c r="B26" s="92">
        <v>2</v>
      </c>
      <c r="C26" s="128">
        <f>+R20+TIME(0,45,0)</f>
        <v>0.79861111111111116</v>
      </c>
      <c r="D26" s="129">
        <f t="shared" si="3"/>
        <v>0.82986111111111116</v>
      </c>
      <c r="E26" s="128">
        <f t="shared" si="3"/>
        <v>0.86111111111111116</v>
      </c>
      <c r="F26" s="129">
        <f t="shared" si="3"/>
        <v>0.89236111111111116</v>
      </c>
      <c r="G26" s="152" t="s">
        <v>29</v>
      </c>
      <c r="H26" s="82"/>
      <c r="I26" s="73"/>
      <c r="J26" s="74"/>
      <c r="K26" s="74"/>
      <c r="L26" s="74"/>
      <c r="M26" s="71"/>
      <c r="N26" s="74"/>
      <c r="O26" s="74"/>
      <c r="P26" s="170"/>
      <c r="Q26" s="170"/>
      <c r="R26" s="170"/>
      <c r="S26" s="69"/>
    </row>
    <row r="27" spans="2:22" ht="20.100000000000001" customHeight="1" x14ac:dyDescent="0.15">
      <c r="B27" s="102">
        <v>3</v>
      </c>
      <c r="C27" s="136">
        <f>+R21+TIME(0,45,0)</f>
        <v>0.81944444444444442</v>
      </c>
      <c r="D27" s="137">
        <f>+C27+TIME(0,45,0)</f>
        <v>0.85069444444444442</v>
      </c>
      <c r="E27" s="136">
        <f>+D27+TIME(0,45,0)</f>
        <v>0.88194444444444442</v>
      </c>
      <c r="F27" s="138" t="s">
        <v>21</v>
      </c>
      <c r="G27" s="153"/>
      <c r="H27" s="82"/>
      <c r="I27" s="154"/>
      <c r="J27" s="157" t="s">
        <v>30</v>
      </c>
      <c r="K27" s="156"/>
      <c r="L27" s="156"/>
      <c r="M27" s="156"/>
      <c r="N27" s="156"/>
      <c r="O27" s="156"/>
      <c r="P27" s="156"/>
      <c r="Q27" s="156"/>
      <c r="R27" s="156"/>
      <c r="S27" s="156"/>
      <c r="T27" s="155"/>
      <c r="U27" s="155"/>
      <c r="V27" s="154"/>
    </row>
    <row r="28" spans="2:22" x14ac:dyDescent="0.15">
      <c r="K28" s="69"/>
      <c r="L28" s="69"/>
      <c r="M28" s="69"/>
      <c r="N28" s="69"/>
      <c r="O28" s="69"/>
      <c r="P28" s="69"/>
      <c r="Q28" s="69"/>
      <c r="R28" s="69"/>
      <c r="S28" s="69"/>
    </row>
    <row r="29" spans="2:22" x14ac:dyDescent="0.15">
      <c r="K29" s="69"/>
      <c r="L29" s="69"/>
      <c r="M29" s="69"/>
      <c r="N29" s="69"/>
      <c r="O29" s="69"/>
      <c r="P29" s="69"/>
      <c r="Q29" s="69"/>
      <c r="R29" s="69"/>
      <c r="S29" s="69"/>
    </row>
  </sheetData>
  <mergeCells count="9">
    <mergeCell ref="L24:O24"/>
    <mergeCell ref="L25:O25"/>
    <mergeCell ref="P26:R26"/>
    <mergeCell ref="C1:R1"/>
    <mergeCell ref="C2:I2"/>
    <mergeCell ref="J2:O2"/>
    <mergeCell ref="Q2:R2"/>
    <mergeCell ref="C17:I17"/>
    <mergeCell ref="N17:R17"/>
  </mergeCells>
  <phoneticPr fontId="3" type="noConversion"/>
  <pageMargins left="0.45" right="0.14000000000000001" top="0.74803149606299213" bottom="0.74803149606299213" header="0.31496062992125984" footer="0.31496062992125984"/>
  <pageSetup paperSize="9" scale="7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947-구</vt:lpstr>
      <vt:lpstr>947-신-5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ULNAM-JBH</dc:creator>
  <cp:lastModifiedBy>ULNAM-JBH</cp:lastModifiedBy>
  <cp:lastPrinted>2019-08-26T05:37:16Z</cp:lastPrinted>
  <dcterms:created xsi:type="dcterms:W3CDTF">2019-08-26T04:35:40Z</dcterms:created>
  <dcterms:modified xsi:type="dcterms:W3CDTF">2019-08-26T05:37:20Z</dcterms:modified>
</cp:coreProperties>
</file>