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45" yWindow="705" windowWidth="17895" windowHeight="1212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<sst xmlns="http://schemas.openxmlformats.org/spreadsheetml/2006/main" count="817" uniqueCount="600">
  <si>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</si>
  <si>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</si>
  <si>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</si>
  <si>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</si>
  <si>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</si>
  <si>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</si>
  <si>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</si>
  <si>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</si>
  <si>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</si>
  <si>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</si>
  <si>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</si>
  <si>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</si>
  <si>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</si>
  <si>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</si>
  <si>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</si>
  <si>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</si>
  <si>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</si>
  <si>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</si>
  <si>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</si>
  <si>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</si>
  <si>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</si>
  <si>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</si>
  <si>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</si>
  <si>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</si>
  <si>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</si>
  <si>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</si>
  <si>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</si>
  <si>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</si>
  <si>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</si>
  <si>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</si>
  <si>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</si>
  <si>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</si>
  <si>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</si>
  <si>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</si>
  <si>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</si>
  <si>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</si>
  <si>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</si>
  <si>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</si>
  <si>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</si>
  <si>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</si>
  <si>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</si>
  <si>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</si>
  <si>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</si>
  <si>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</si>
  <si>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</si>
  <si>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</si>
  <si>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</si>
  <si>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</si>
  <si>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</si>
  <si>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</si>
  <si>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</si>
  <si>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</si>
  <si>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</si>
  <si>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</si>
  <si>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</si>
  <si>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</si>
  <si>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</si>
  <si>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</si>
  <si>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</si>
  <si>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</si>
  <si>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</si>
  <si>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</si>
  <si>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</si>
  <si>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</si>
  <si>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</si>
  <si>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</si>
  <si>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</si>
  <si>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</si>
  <si>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</si>
  <si>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</si>
  <si>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</si>
  <si>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</si>
  <si>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</si>
  <si>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</si>
  <si>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</si>
  <si>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</si>
  <si>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</si>
  <si>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</si>
  <si>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</si>
  <si>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</si>
  <si>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</si>
  <si>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</si>
  <si>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</si>
  <si>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</si>
  <si>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</si>
  <si>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</si>
  <si>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</si>
  <si>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</si>
  <si>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</si>
  <si>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</si>
  <si>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</si>
  <si>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</si>
  <si>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</si>
  <si>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</si>
  <si>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</si>
  <si>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</si>
  <si>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</si>
  <si>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</si>
  <si>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</si>
  <si>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</si>
  <si>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</si>
  <si>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</si>
  <si>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</si>
  <si>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</si>
  <si>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</si>
  <si>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</si>
  <si>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</si>
  <si>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</si>
  <si>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</si>
  <si>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</si>
  <si>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</si>
  <si>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</si>
  <si>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</si>
  <si>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</si>
  <si>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</si>
  <si>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</si>
  <si>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</si>
  <si>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</si>
  <si>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</si>
  <si>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</si>
  <si>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</si>
  <si>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</si>
  <si>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</si>
  <si>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</si>
  <si>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</si>
  <si>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</si>
  <si>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</si>
  <si>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</si>
  <si>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</si>
  <si>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</si>
  <si>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</si>
  <si>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</si>
  <si>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</si>
  <si>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</si>
  <si>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</si>
  <si>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</si>
  <si>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</si>
  <si>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</si>
  <si>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</si>
  <si>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</si>
  <si>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</si>
  <si>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</si>
  <si>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</si>
  <si>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</si>
  <si>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</si>
  <si>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</si>
  <si>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</si>
  <si>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</si>
  <si>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</si>
  <si>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</si>
  <si>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</si>
  <si>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</si>
  <si>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</si>
  <si>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</si>
  <si>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</si>
  <si>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</si>
  <si>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</si>
  <si>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</si>
  <si>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</si>
  <si>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</si>
  <si>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</si>
  <si>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</si>
  <si>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</si>
  <si>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</si>
  <si>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</si>
  <si>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</si>
  <si>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</si>
  <si>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</si>
  <si>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</si>
  <si>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</si>
  <si>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</si>
  <si>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</si>
  <si>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</si>
  <si>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</si>
  <si>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</si>
  <si>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</si>
  <si>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</si>
  <si>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</si>
  <si>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</si>
  <si>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</si>
  <si>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</si>
  <si>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</si>
  <si>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</si>
  <si>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</si>
  <si>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</si>
  <si>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</si>
  <si>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</si>
  <si>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</si>
  <si>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</si>
  <si>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</si>
  <si>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</si>
  <si>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</si>
  <si>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</si>
  <si>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</si>
  <si>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</si>
  <si>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</si>
  <si>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</si>
  <si>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</si>
  <si>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</si>
  <si>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</si>
  <si>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</si>
  <si>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</si>
  <si>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</si>
  <si>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</si>
  <si>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</si>
  <si>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</si>
  <si>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</si>
  <si>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</si>
  <si>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</si>
  <si>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</si>
  <si>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</si>
  <si>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</si>
  <si>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</si>
  <si>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</si>
  <si>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</si>
  <si>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</si>
  <si>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</si>
  <si>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</si>
  <si>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</si>
  <si>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</si>
  <si>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</si>
  <si>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</si>
  <si>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</si>
  <si>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</si>
  <si>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</si>
  <si>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</si>
  <si>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</si>
  <si>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</si>
  <si>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</si>
  <si>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</si>
  <si>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</si>
  <si>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</si>
  <si>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</si>
  <si>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</si>
  <si>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</si>
  <si>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</si>
  <si>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</si>
  <si>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</si>
  <si>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</si>
  <si>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</si>
  <si>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</si>
  <si>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</si>
  <si>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</si>
  <si>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</si>
  <si>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</si>
  <si>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</si>
  <si>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</si>
  <si>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</si>
  <si>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</si>
  <si>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</si>
  <si>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</si>
  <si>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</si>
  <si>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</si>
  <si>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</si>
  <si>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</si>
  <si>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</si>
  <si>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</si>
  <si>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</si>
  <si>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</si>
  <si>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</si>
  <si>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</si>
  <si>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</si>
  <si>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</si>
  <si>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</si>
  <si>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</si>
  <si>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</si>
  <si>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</si>
  <si>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</si>
  <si>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</si>
  <si>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</si>
  <si>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</si>
  <si>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</si>
  <si>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</si>
  <si>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</si>
  <si>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</si>
  <si>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</si>
  <si>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</si>
  <si>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</si>
  <si>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</si>
  <si>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</si>
  <si>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</si>
  <si>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</si>
  <si>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</si>
  <si>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</si>
  <si>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</si>
  <si>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</si>
  <si>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</si>
  <si>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</si>
  <si>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</si>
  <si>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</si>
  <si>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</si>
  <si>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</si>
  <si>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</si>
  <si>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</si>
  <si>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</si>
  <si>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</si>
  <si>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</si>
  <si>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</si>
  <si>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</si>
  <si>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</si>
  <si>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</si>
  <si>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</si>
  <si>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</si>
  <si>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</si>
  <si>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</si>
  <si>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</si>
  <si>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</si>
  <si>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</si>
  <si>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</si>
  <si>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</si>
  <si>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</si>
  <si>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</si>
  <si>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</si>
  <si>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</si>
  <si>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</si>
  <si>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</si>
  <si>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</si>
  <si>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</si>
  <si>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</si>
  <si>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</si>
  <si>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</si>
  <si>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</si>
  <si>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</si>
  <si>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</si>
  <si>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</si>
  <si>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</si>
  <si>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</si>
  <si>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</si>
  <si>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</si>
  <si>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</si>
  <si>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</si>
  <si>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</si>
  <si>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</si>
  <si>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</si>
  <si>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</si>
  <si>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</si>
  <si>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</si>
  <si>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</si>
  <si>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</si>
  <si>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</si>
  <si>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</si>
  <si>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</si>
  <si>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</si>
  <si>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</si>
  <si>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</si>
  <si>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</si>
  <si>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</si>
  <si>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</si>
  <si>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</si>
  <si>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</si>
  <si>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</si>
  <si>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</si>
  <si>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</si>
  <si>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</si>
  <si>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</si>
  <si>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</si>
  <si>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</si>
  <si>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</si>
  <si>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</si>
  <si>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</si>
  <si>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</si>
  <si>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</si>
  <si>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</si>
  <si>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</si>
  <si>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</si>
  <si>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</si>
  <si>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</si>
  <si>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</si>
  <si>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</si>
  <si>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</si>
  <si>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</si>
  <si>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</si>
  <si>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</si>
  <si>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</si>
  <si>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</si>
  <si>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</si>
  <si>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</si>
  <si>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</si>
  <si>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</si>
  <si>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</si>
  <si>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</si>
  <si>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</si>
  <si>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</si>
  <si>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</si>
  <si>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</si>
  <si>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</si>
  <si>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</si>
  <si>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</si>
  <si>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</si>
  <si>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</si>
  <si>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</si>
  <si>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</si>
  <si>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</si>
  <si>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</si>
  <si>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</si>
  <si>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</si>
  <si>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</si>
  <si>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</si>
  <si>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</si>
  <si>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</si>
  <si>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</si>
  <si>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</si>
  <si>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</si>
  <si>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</si>
  <si>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</si>
  <si>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</si>
  <si>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</si>
  <si>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</si>
  <si>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</si>
  <si>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>5마리</t>
  </si>
  <si>
    <t>190g</t>
  </si>
  <si>
    <t>4개</t>
  </si>
  <si>
    <t>700g</t>
  </si>
  <si>
    <t>500g</t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</si>
  <si>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</si>
  <si>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</si>
  <si>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</si>
  <si>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100g</t>
    <phoneticPr fontId="3" type="noConversion"/>
  </si>
  <si>
    <t>1100g</t>
  </si>
  <si>
    <t>1포기</t>
    <phoneticPr fontId="3" type="noConversion"/>
  </si>
  <si>
    <t>1kg</t>
    <phoneticPr fontId="3" type="noConversion"/>
  </si>
  <si>
    <t>500g</t>
    <phoneticPr fontId="3" type="noConversion"/>
  </si>
  <si>
    <t>1.5kg</t>
    <phoneticPr fontId="4" type="noConversion"/>
  </si>
  <si>
    <t xml:space="preserve">300g </t>
    <phoneticPr fontId="4" type="noConversion"/>
  </si>
  <si>
    <t>100g 정도</t>
    <phoneticPr fontId="3" type="noConversion"/>
  </si>
  <si>
    <t>160g</t>
    <phoneticPr fontId="3" type="noConversion"/>
  </si>
  <si>
    <t>3개</t>
    <phoneticPr fontId="3" type="noConversion"/>
  </si>
  <si>
    <t>1개</t>
    <phoneticPr fontId="3" type="noConversion"/>
  </si>
  <si>
    <t>1.5kg</t>
    <phoneticPr fontId="3" type="noConversion"/>
  </si>
  <si>
    <t>900g</t>
    <phoneticPr fontId="3" type="noConversion"/>
  </si>
  <si>
    <t>100g</t>
    <phoneticPr fontId="3" type="noConversion"/>
  </si>
  <si>
    <t>150g</t>
    <phoneticPr fontId="4" type="noConversion"/>
  </si>
  <si>
    <t>4개</t>
    <phoneticPr fontId="4" type="noConversion"/>
  </si>
  <si>
    <t>5개</t>
    <phoneticPr fontId="4" type="noConversion"/>
  </si>
  <si>
    <t>1개</t>
    <phoneticPr fontId="4" type="noConversion"/>
  </si>
  <si>
    <t>5개</t>
    <phoneticPr fontId="3" type="noConversion"/>
  </si>
  <si>
    <t>100정도 15개</t>
    <phoneticPr fontId="4" type="noConversion"/>
  </si>
  <si>
    <t>1.2kg</t>
    <phoneticPr fontId="3" type="noConversion"/>
  </si>
  <si>
    <t>8-9kg</t>
    <phoneticPr fontId="3" type="noConversion"/>
  </si>
  <si>
    <t>2마리</t>
    <phoneticPr fontId="3" type="noConversion"/>
  </si>
  <si>
    <t>20cm 3마리</t>
    <phoneticPr fontId="3" type="noConversion"/>
  </si>
  <si>
    <t>2마리</t>
    <phoneticPr fontId="4" type="noConversion"/>
  </si>
  <si>
    <t>2마리</t>
    <phoneticPr fontId="3" type="noConversion"/>
  </si>
  <si>
    <t>1마리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</si>
  <si>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</si>
  <si>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</si>
  <si>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</si>
  <si>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</si>
  <si>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</si>
  <si>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</si>
  <si>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</si>
  <si>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2kg</t>
    <phoneticPr fontId="3" type="noConversion"/>
  </si>
  <si>
    <t>4kg</t>
    <phoneticPr fontId="3" type="noConversion"/>
  </si>
  <si>
    <t>500g</t>
    <phoneticPr fontId="4" type="noConversion"/>
  </si>
  <si>
    <t>300g</t>
    <phoneticPr fontId="3" type="noConversion"/>
  </si>
  <si>
    <t>200g</t>
    <phoneticPr fontId="4" type="noConversion"/>
  </si>
  <si>
    <t>300g</t>
    <phoneticPr fontId="3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</si>
  <si>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</si>
  <si>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</si>
  <si>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</si>
  <si>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</si>
  <si>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</si>
  <si>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</si>
  <si>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</si>
  <si>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</si>
  <si>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</si>
  <si>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</si>
  <si>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</si>
  <si>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1병</t>
    <phoneticPr fontId="3" type="noConversion"/>
  </si>
  <si>
    <t>1.5L 1병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</si>
  <si>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</si>
  <si>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</si>
  <si>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</si>
  <si>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</si>
  <si>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</si>
  <si>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</si>
  <si>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엘라스틴1500ml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</si>
  <si>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</si>
  <si>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</si>
  <si>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</si>
  <si>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4kg</t>
    <phoneticPr fontId="3" type="noConversion"/>
  </si>
  <si>
    <t>220g 4개(맥스)</t>
    <phoneticPr fontId="3" type="noConversion"/>
  </si>
  <si>
    <t>220g 4개(썬연료)</t>
    <phoneticPr fontId="3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</si>
  <si>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</si>
  <si>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</si>
  <si>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</si>
  <si>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</si>
  <si>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</si>
  <si>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</si>
  <si>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</si>
  <si>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 xml:space="preserve"> 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</si>
  <si>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</si>
  <si>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</si>
  <si>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</si>
  <si>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</si>
  <si>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</si>
  <si>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4개 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</si>
  <si>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</si>
  <si>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</si>
  <si>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</si>
  <si>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</si>
  <si>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10개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</si>
  <si>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</si>
  <si>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</si>
  <si>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</si>
  <si>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</si>
  <si>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</si>
  <si>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</si>
  <si>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</si>
  <si>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</si>
  <si>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</si>
  <si>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</si>
  <si>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</si>
  <si>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</si>
  <si>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</si>
  <si>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</si>
  <si>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</si>
  <si>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</si>
  <si>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</si>
  <si>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</si>
  <si>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</si>
  <si>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</si>
  <si>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</si>
  <si>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</si>
  <si>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</si>
  <si>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</si>
  <si>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</si>
  <si>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</si>
  <si>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</si>
  <si>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</si>
  <si>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</si>
  <si>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</si>
  <si>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</si>
  <si>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</si>
  <si>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</si>
  <si>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</si>
  <si>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1개</t>
    <phoneticPr fontId="4" type="noConversion"/>
  </si>
  <si>
    <t>1단</t>
    <phoneticPr fontId="4" type="noConversion"/>
  </si>
  <si>
    <t>1소쿠리(1kg)</t>
    <phoneticPr fontId="4" type="noConversion"/>
  </si>
  <si>
    <t>4kg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</si>
  <si>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</si>
  <si>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</si>
  <si>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</si>
  <si>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300g</t>
    <phoneticPr fontId="4" type="noConversion"/>
  </si>
  <si>
    <t>2개</t>
    <phoneticPr fontId="4" type="noConversion"/>
  </si>
  <si>
    <t>1kg</t>
    <phoneticPr fontId="4" type="noConversion"/>
  </si>
  <si>
    <t>100g</t>
    <phoneticPr fontId="4" type="noConversion"/>
  </si>
  <si>
    <t>1.5kg</t>
    <phoneticPr fontId="4" type="noConversion"/>
  </si>
  <si>
    <t>1소쿠리(200g)</t>
    <phoneticPr fontId="4" type="noConversion"/>
  </si>
  <si>
    <t>200g</t>
    <phoneticPr fontId="4" type="noConversion"/>
  </si>
  <si>
    <t>4개</t>
    <phoneticPr fontId="4" type="noConversion"/>
  </si>
  <si>
    <t>3개</t>
    <phoneticPr fontId="4" type="noConversion"/>
  </si>
  <si>
    <t>2kg</t>
    <phoneticPr fontId="4" type="noConversion"/>
  </si>
  <si>
    <t>1.4kg</t>
    <phoneticPr fontId="4" type="noConversion"/>
  </si>
  <si>
    <t>8kg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</si>
  <si>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</si>
  <si>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</si>
  <si>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</si>
  <si>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150g</t>
    <phoneticPr fontId="4" type="noConversion"/>
  </si>
  <si>
    <t>400g</t>
    <phoneticPr fontId="4" type="noConversion"/>
  </si>
  <si>
    <t>100g</t>
    <phoneticPr fontId="4" type="noConversion"/>
  </si>
  <si>
    <t>100g</t>
    <phoneticPr fontId="4" type="noConversion"/>
  </si>
  <si>
    <t>100g</t>
    <phoneticPr fontId="4" type="noConversion"/>
  </si>
  <si>
    <t>1kg</t>
    <phoneticPr fontId="4" type="noConversion"/>
  </si>
  <si>
    <t>1kg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</si>
  <si>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</si>
  <si>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</si>
  <si>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</si>
  <si>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20kg</t>
    <phoneticPr fontId="4" type="noConversion"/>
  </si>
  <si>
    <t>4kg</t>
    <phoneticPr fontId="4" type="noConversion"/>
  </si>
  <si>
    <t>1kg</t>
    <phoneticPr fontId="4" type="noConversion"/>
  </si>
  <si>
    <t>1되(800g)</t>
    <phoneticPr fontId="4" type="noConversion"/>
  </si>
  <si>
    <t>1되(600g)</t>
    <phoneticPr fontId="4" type="noConversion"/>
  </si>
  <si>
    <t>1되(1.4kg)</t>
    <phoneticPr fontId="4" type="noConversion"/>
  </si>
  <si>
    <t>500g</t>
    <phoneticPr fontId="4" type="noConversion"/>
  </si>
  <si>
    <t>600g</t>
    <phoneticPr fontId="4" type="noConversion"/>
  </si>
  <si>
    <t>200g</t>
    <phoneticPr fontId="4" type="noConversion"/>
  </si>
  <si>
    <t>300g</t>
    <phoneticPr fontId="4" type="noConversion"/>
  </si>
  <si>
    <t>400g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</si>
  <si>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</si>
  <si>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</si>
  <si>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</si>
  <si>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</si>
  <si>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</si>
  <si>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</si>
  <si>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5개</t>
    <phoneticPr fontId="4" type="noConversion"/>
  </si>
  <si>
    <t>곰표2.5</t>
    <phoneticPr fontId="4" type="noConversion"/>
  </si>
  <si>
    <t>1개</t>
    <phoneticPr fontId="4" type="noConversion"/>
  </si>
  <si>
    <t>3개</t>
    <phoneticPr fontId="4" type="noConversion"/>
  </si>
  <si>
    <t>1병</t>
    <phoneticPr fontId="4" type="noConversion"/>
  </si>
  <si>
    <t>0.9L</t>
    <phoneticPr fontId="4" type="noConversion"/>
  </si>
  <si>
    <t>175g</t>
    <phoneticPr fontId="4" type="noConversion"/>
  </si>
  <si>
    <t>1.5L</t>
    <phoneticPr fontId="4" type="noConversion"/>
  </si>
  <si>
    <t>1.8L</t>
    <phoneticPr fontId="4" type="noConversion"/>
  </si>
  <si>
    <t>30개입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</si>
  <si>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</si>
  <si>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</si>
  <si>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</si>
  <si>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6kg</t>
    <phoneticPr fontId="4" type="noConversion"/>
  </si>
  <si>
    <t>4개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</si>
</sst>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89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5" fillId="3" borderId="8" xfId="0" applyNumberFormat="1" applyFont="1" applyFill="1" applyBorder="1" applyAlignment="1">
      <alignment horizontal="center" vertical="center" wrapText="1"/>
    </xf>
    <xf numFmtId="176" fontId="25" fillId="3" borderId="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176" fontId="25" fillId="0" borderId="9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I15" sqref="I15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70" t="s">
        <v>108</v>
      </c>
      <c r="B1" s="70"/>
      <c r="C1" s="70"/>
      <c r="D1" s="70"/>
      <c r="E1" s="70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3" t="s">
        <v>111</v>
      </c>
      <c r="B4" s="73" t="s">
        <v>112</v>
      </c>
      <c r="C4" s="75" t="s">
        <v>113</v>
      </c>
      <c r="D4" s="77" t="s">
        <v>114</v>
      </c>
      <c r="E4" s="71" t="s">
        <v>115</v>
      </c>
    </row>
    <row r="5" spans="1:7" s="9" customFormat="1" ht="25.5" customHeight="1">
      <c r="A5" s="74"/>
      <c r="B5" s="74"/>
      <c r="C5" s="76"/>
      <c r="D5" s="78"/>
      <c r="E5" s="72"/>
    </row>
    <row r="6" spans="1:7" s="10" customFormat="1" ht="22.5" customHeight="1">
      <c r="A6" s="22" t="s">
        <v>118</v>
      </c>
      <c r="B6" s="23" t="s">
        <v>127</v>
      </c>
      <c r="C6" s="49">
        <v>1830</v>
      </c>
      <c r="D6" s="49">
        <f>'주요생필품 평균가격'!C4</f>
        <v>1860</v>
      </c>
      <c r="E6" s="33">
        <f t="shared" ref="E6:E54" si="0">((D6-C6)/C6)*100</f>
        <v>1.639344262295082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2800</v>
      </c>
      <c r="D7" s="49">
        <f>'주요생필품 평균가격'!C5</f>
        <v>3520</v>
      </c>
      <c r="E7" s="33">
        <f t="shared" si="0"/>
        <v>25.714285714285712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2520</v>
      </c>
      <c r="D8" s="49">
        <f>'주요생필품 평균가격'!C6</f>
        <v>2650</v>
      </c>
      <c r="E8" s="33">
        <f t="shared" si="0"/>
        <v>5.1587301587301582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1520</v>
      </c>
      <c r="D9" s="49">
        <f>'주요생필품 평균가격'!C7</f>
        <v>1680</v>
      </c>
      <c r="E9" s="33">
        <f t="shared" si="0"/>
        <v>10.526315789473683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1150</v>
      </c>
      <c r="D11" s="49">
        <f>'주요생필품 평균가격'!C9</f>
        <v>1050</v>
      </c>
      <c r="E11" s="33">
        <f t="shared" si="0"/>
        <v>-8.695652173913043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750</v>
      </c>
      <c r="D12" s="49">
        <f>'주요생필품 평균가격'!C10</f>
        <v>760</v>
      </c>
      <c r="E12" s="33">
        <f t="shared" si="0"/>
        <v>1.3333333333333335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1200</v>
      </c>
      <c r="D13" s="49">
        <f>'주요생필품 평균가격'!C11</f>
        <v>1090</v>
      </c>
      <c r="E13" s="33">
        <f t="shared" si="0"/>
        <v>-9.1666666666666661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2360</v>
      </c>
      <c r="D14" s="49">
        <f>'주요생필품 평균가격'!C12</f>
        <v>2410</v>
      </c>
      <c r="E14" s="33">
        <f t="shared" si="0"/>
        <v>2.1186440677966099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5180</v>
      </c>
      <c r="D15" s="49">
        <f>'주요생필품 평균가격'!C13</f>
        <v>4680</v>
      </c>
      <c r="E15" s="33">
        <f t="shared" si="0"/>
        <v>-9.6525096525096519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2270</v>
      </c>
      <c r="D16" s="49">
        <f>'주요생필품 평균가격'!C14</f>
        <v>2270</v>
      </c>
      <c r="E16" s="33">
        <f t="shared" si="0"/>
        <v>0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24730</v>
      </c>
      <c r="D17" s="49">
        <f>'주요생필품 평균가격'!C15</f>
        <v>25040</v>
      </c>
      <c r="E17" s="33">
        <f t="shared" si="0"/>
        <v>1.2535382126971291</v>
      </c>
    </row>
    <row r="18" spans="1:7" s="14" customFormat="1" ht="22.5" customHeight="1">
      <c r="A18" s="24" t="s">
        <v>120</v>
      </c>
      <c r="B18" s="26" t="s">
        <v>147</v>
      </c>
      <c r="C18" s="49">
        <v>31550</v>
      </c>
      <c r="D18" s="49">
        <f>'주요생필품 평균가격'!C16</f>
        <v>30580</v>
      </c>
      <c r="E18" s="33">
        <f t="shared" si="0"/>
        <v>-3.0744849445324882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6710</v>
      </c>
      <c r="D19" s="49">
        <f>'주요생필품 평균가격'!C17</f>
        <v>7730</v>
      </c>
      <c r="E19" s="33">
        <f t="shared" si="0"/>
        <v>15.201192250372578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6170</v>
      </c>
      <c r="D20" s="49">
        <f>'주요생필품 평균가격'!C18</f>
        <v>6240</v>
      </c>
      <c r="E20" s="33">
        <f t="shared" si="0"/>
        <v>1.1345218800648298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17020</v>
      </c>
      <c r="D21" s="49">
        <f>'주요생필품 평균가격'!C19</f>
        <v>18150</v>
      </c>
      <c r="E21" s="33">
        <f t="shared" si="0"/>
        <v>6.6392479435957688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2900</v>
      </c>
      <c r="D23" s="49">
        <f>'주요생필품 평균가격'!C21</f>
        <v>2620</v>
      </c>
      <c r="E23" s="33">
        <f t="shared" si="0"/>
        <v>-9.6551724137931032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2620</v>
      </c>
      <c r="D24" s="49">
        <f>'주요생필품 평균가격'!C22</f>
        <v>2860</v>
      </c>
      <c r="E24" s="33">
        <f t="shared" si="0"/>
        <v>9.1603053435114496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8660</v>
      </c>
      <c r="D25" s="49">
        <f>'주요생필품 평균가격'!C23</f>
        <v>8460</v>
      </c>
      <c r="E25" s="33">
        <f t="shared" si="0"/>
        <v>-2.3094688221709005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1790</v>
      </c>
      <c r="D26" s="49">
        <f>'주요생필품 평균가격'!C24</f>
        <v>1790</v>
      </c>
      <c r="E26" s="33">
        <f t="shared" si="0"/>
        <v>0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3510</v>
      </c>
      <c r="D27" s="49">
        <f>'주요생필품 평균가격'!C25</f>
        <v>3290</v>
      </c>
      <c r="E27" s="33">
        <f t="shared" si="0"/>
        <v>-6.267806267806268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23530</v>
      </c>
      <c r="D28" s="49">
        <f>'주요생필품 평균가격'!C26</f>
        <v>22600</v>
      </c>
      <c r="E28" s="33">
        <f t="shared" si="0"/>
        <v>-3.9524011899702503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46300</v>
      </c>
      <c r="D29" s="49">
        <f>'주요생필품 평균가격'!C27</f>
        <v>46300</v>
      </c>
      <c r="E29" s="33">
        <f t="shared" si="0"/>
        <v>0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10600</v>
      </c>
      <c r="D30" s="49">
        <f>'주요생필품 평균가격'!C28</f>
        <v>5850</v>
      </c>
      <c r="E30" s="33">
        <f t="shared" si="0"/>
        <v>-44.811320754716981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12710</v>
      </c>
      <c r="D31" s="49">
        <f>'주요생필품 평균가격'!C29</f>
        <v>12230</v>
      </c>
      <c r="E31" s="33">
        <f t="shared" si="0"/>
        <v>-3.7765538945712036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5190</v>
      </c>
      <c r="D32" s="49">
        <f>'주요생필품 평균가격'!C30</f>
        <v>5110</v>
      </c>
      <c r="E32" s="33">
        <f t="shared" si="0"/>
        <v>-1.5414258188824663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2340</v>
      </c>
      <c r="D33" s="49">
        <f>'주요생필품 평균가격'!C31</f>
        <v>2370</v>
      </c>
      <c r="E33" s="33">
        <f t="shared" si="0"/>
        <v>1.2820512820512819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46070</v>
      </c>
      <c r="D34" s="49">
        <f>'주요생필품 평균가격'!C32</f>
        <v>45730</v>
      </c>
      <c r="E34" s="33">
        <f t="shared" si="0"/>
        <v>-0.73800738007380073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4770</v>
      </c>
      <c r="D36" s="49">
        <f>'주요생필품 평균가격'!C34</f>
        <v>4770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8060</v>
      </c>
      <c r="D37" s="49">
        <f>'주요생필품 평균가격'!C35</f>
        <v>6440</v>
      </c>
      <c r="E37" s="33">
        <f t="shared" si="0"/>
        <v>-20.099255583126553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9420</v>
      </c>
      <c r="D38" s="49">
        <f>'주요생필품 평균가격'!C36</f>
        <v>9420</v>
      </c>
      <c r="E38" s="33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10730</v>
      </c>
      <c r="D41" s="49">
        <f>'주요생필품 평균가격'!C39</f>
        <v>11250</v>
      </c>
      <c r="E41" s="33">
        <f t="shared" si="0"/>
        <v>4.8462255358807083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6380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630</v>
      </c>
      <c r="D47" s="49">
        <f>'주요생필품 평균가격'!C45</f>
        <v>630</v>
      </c>
      <c r="E47" s="33">
        <f t="shared" si="0"/>
        <v>0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6360</v>
      </c>
      <c r="D50" s="49">
        <f>'주요생필품 평균가격'!C48</f>
        <v>6360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6150</v>
      </c>
      <c r="D51" s="49">
        <f>'주요생필품 평균가격'!C49</f>
        <v>6150</v>
      </c>
      <c r="E51" s="33">
        <f t="shared" si="0"/>
        <v>0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11600</v>
      </c>
      <c r="D52" s="49">
        <f>'주요생필품 평균가격'!C50</f>
        <v>11600</v>
      </c>
      <c r="E52" s="33">
        <f t="shared" si="0"/>
        <v>0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2740</v>
      </c>
      <c r="D55" s="49">
        <f>'주요생필품 평균가격'!C53</f>
        <v>2710</v>
      </c>
      <c r="E55" s="33">
        <f t="shared" ref="E55:E59" si="1">((D55-C55)/C55)*100</f>
        <v>-1.0948905109489051</v>
      </c>
    </row>
    <row r="56" spans="1:7" ht="22.5" customHeight="1">
      <c r="A56" s="30" t="s">
        <v>213</v>
      </c>
      <c r="B56" s="31" t="s">
        <v>214</v>
      </c>
      <c r="C56" s="49">
        <v>17260</v>
      </c>
      <c r="D56" s="49">
        <f>'주요생필품 평균가격'!C54</f>
        <v>17260</v>
      </c>
      <c r="E56" s="33">
        <f t="shared" si="1"/>
        <v>0</v>
      </c>
    </row>
    <row r="57" spans="1:7" ht="22.5" customHeight="1">
      <c r="A57" s="30" t="s">
        <v>215</v>
      </c>
      <c r="B57" s="31" t="s">
        <v>216</v>
      </c>
      <c r="C57" s="49">
        <v>6950</v>
      </c>
      <c r="D57" s="49">
        <f>'주요생필품 평균가격'!C55</f>
        <v>6950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49">
        <v>7000</v>
      </c>
      <c r="D58" s="49">
        <f>'주요생필품 평균가격'!C56</f>
        <v>7000</v>
      </c>
      <c r="E58" s="33">
        <f t="shared" si="1"/>
        <v>0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1180</v>
      </c>
      <c r="D60" s="49">
        <f>'주요생필품 평균가격'!C58</f>
        <v>1180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E24" sqref="E24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9" t="s">
        <v>230</v>
      </c>
      <c r="B1" s="80"/>
      <c r="C1" s="80"/>
      <c r="D1" s="80"/>
      <c r="E1" s="80"/>
      <c r="F1" s="80"/>
      <c r="G1" s="80"/>
      <c r="H1" s="80"/>
      <c r="I1" s="80"/>
      <c r="J1" s="80"/>
      <c r="K1" s="81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1860</v>
      </c>
      <c r="D4" s="43">
        <f>'현실규격 및 가격'!E4</f>
        <v>1200</v>
      </c>
      <c r="E4" s="43">
        <f>'현실규격 및 가격'!H4</f>
        <v>1100</v>
      </c>
      <c r="F4" s="60">
        <f>'현실규격 및 가격'!K4</f>
        <v>2000</v>
      </c>
      <c r="G4" s="60">
        <f>'현실규격 및 가격'!N4</f>
        <v>2280</v>
      </c>
      <c r="H4" s="61">
        <f>'현실규격 및 가격'!Q4</f>
        <v>2500</v>
      </c>
      <c r="I4" s="62">
        <f>'현실규격 및 가격'!T4</f>
        <v>1990</v>
      </c>
      <c r="J4" s="46">
        <f>'현실규격 및 가격'!W4</f>
        <v>2000</v>
      </c>
      <c r="K4" s="46">
        <f>'현실규격 및 가격'!Z4</f>
        <v>1880</v>
      </c>
    </row>
    <row r="5" spans="1:11" ht="22.5" customHeight="1">
      <c r="A5" s="44" t="s">
        <v>2</v>
      </c>
      <c r="B5" s="42" t="s">
        <v>3</v>
      </c>
      <c r="C5" s="49">
        <f t="shared" si="0"/>
        <v>3520</v>
      </c>
      <c r="D5" s="43">
        <f>'현실규격 및 가격'!E5</f>
        <v>3900</v>
      </c>
      <c r="E5" s="43">
        <f>'현실규격 및 가격'!H5</f>
        <v>0</v>
      </c>
      <c r="F5" s="60">
        <f>'현실규격 및 가격'!K5</f>
        <v>3500</v>
      </c>
      <c r="G5" s="60">
        <f>'현실규격 및 가격'!N5</f>
        <v>3480</v>
      </c>
      <c r="H5" s="61">
        <f>'현실규격 및 가격'!Q5</f>
        <v>4000</v>
      </c>
      <c r="I5" s="62">
        <f>'현실규격 및 가격'!T5</f>
        <v>4290</v>
      </c>
      <c r="J5" s="46">
        <f>'현실규격 및 가격'!W5</f>
        <v>5000</v>
      </c>
      <c r="K5" s="46">
        <f>'현실규격 및 가격'!Z5</f>
        <v>4060</v>
      </c>
    </row>
    <row r="6" spans="1:11" ht="22.5" customHeight="1">
      <c r="A6" s="44" t="s">
        <v>4</v>
      </c>
      <c r="B6" s="42" t="s">
        <v>5</v>
      </c>
      <c r="C6" s="49">
        <f t="shared" si="0"/>
        <v>2650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1000</v>
      </c>
      <c r="G6" s="60">
        <f>'현실규격 및 가격'!N6</f>
        <v>2868</v>
      </c>
      <c r="H6" s="61">
        <f>'현실규격 및 가격'!Q6</f>
        <v>3000</v>
      </c>
      <c r="I6" s="62">
        <f>'현실규격 및 가격'!T6</f>
        <v>3790</v>
      </c>
      <c r="J6" s="46">
        <f>'현실규격 및 가격'!W6</f>
        <v>3000</v>
      </c>
      <c r="K6" s="46">
        <f>'현실규격 및 가격'!Z6</f>
        <v>3560</v>
      </c>
    </row>
    <row r="7" spans="1:11" ht="22.5" customHeight="1">
      <c r="A7" s="44" t="s">
        <v>6</v>
      </c>
      <c r="B7" s="42" t="s">
        <v>1</v>
      </c>
      <c r="C7" s="49">
        <f t="shared" si="0"/>
        <v>1680</v>
      </c>
      <c r="D7" s="43">
        <f>'현실규격 및 가격'!E7</f>
        <v>1200</v>
      </c>
      <c r="E7" s="43">
        <f>'현실규격 및 가격'!H7</f>
        <v>1300</v>
      </c>
      <c r="F7" s="60">
        <f>'현실규격 및 가격'!K7</f>
        <v>1000</v>
      </c>
      <c r="G7" s="60">
        <f>'현실규격 및 가격'!N7</f>
        <v>2980</v>
      </c>
      <c r="H7" s="61">
        <f>'현실규격 및 가격'!Q7</f>
        <v>2000</v>
      </c>
      <c r="I7" s="62">
        <f>'현실규격 및 가격'!T7</f>
        <v>1497.5</v>
      </c>
      <c r="J7" s="46">
        <f>'현실규격 및 가격'!W7</f>
        <v>2000</v>
      </c>
      <c r="K7" s="46">
        <f>'현실규격 및 가격'!Z7</f>
        <v>1500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557</v>
      </c>
      <c r="H8" s="61">
        <f>'현실규격 및 가격'!Q8</f>
        <v>300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1050</v>
      </c>
      <c r="D9" s="43">
        <f>'현실규격 및 가격'!E9</f>
        <v>1580</v>
      </c>
      <c r="E9" s="43" t="str">
        <f>'현실규격 및 가격'!H9</f>
        <v xml:space="preserve"> </v>
      </c>
      <c r="F9" s="60">
        <f>'현실규격 및 가격'!K9</f>
        <v>1000</v>
      </c>
      <c r="G9" s="60">
        <f>'현실규격 및 가격'!N9</f>
        <v>1052</v>
      </c>
      <c r="H9" s="61">
        <f>'현실규격 및 가격'!Q9</f>
        <v>666</v>
      </c>
      <c r="I9" s="62">
        <f>'현실규격 및 가격'!T9</f>
        <v>996</v>
      </c>
      <c r="J9" s="46">
        <f>'현실규격 및 가격'!W9</f>
        <v>1000</v>
      </c>
      <c r="K9" s="46">
        <f>'현실규격 및 가격'!Z9</f>
        <v>1113</v>
      </c>
    </row>
    <row r="10" spans="1:11" ht="22.5" customHeight="1">
      <c r="A10" s="44" t="s">
        <v>11</v>
      </c>
      <c r="B10" s="42" t="s">
        <v>12</v>
      </c>
      <c r="C10" s="49">
        <f t="shared" si="0"/>
        <v>760</v>
      </c>
      <c r="D10" s="43">
        <f>'현실규격 및 가격'!E10</f>
        <v>850</v>
      </c>
      <c r="E10" s="43">
        <f>'현실규격 및 가격'!H10</f>
        <v>750</v>
      </c>
      <c r="F10" s="60">
        <f>'현실규격 및 가격'!K10</f>
        <v>500</v>
      </c>
      <c r="G10" s="60">
        <f>'현실규격 및 가격'!N10</f>
        <v>990</v>
      </c>
      <c r="H10" s="61">
        <f>'현실규격 및 가격'!Q10</f>
        <v>750</v>
      </c>
      <c r="I10" s="62">
        <f>'현실규격 및 가격'!T10</f>
        <v>790</v>
      </c>
      <c r="J10" s="46">
        <f>'현실규격 및 가격'!W10</f>
        <v>667</v>
      </c>
      <c r="K10" s="46">
        <f>'현실규격 및 가격'!Z10</f>
        <v>800</v>
      </c>
    </row>
    <row r="11" spans="1:11" ht="22.5" customHeight="1">
      <c r="A11" s="44" t="s">
        <v>13</v>
      </c>
      <c r="B11" s="42" t="s">
        <v>14</v>
      </c>
      <c r="C11" s="49">
        <f t="shared" si="0"/>
        <v>1090</v>
      </c>
      <c r="D11" s="43">
        <f>'현실규격 및 가격'!E11</f>
        <v>1400</v>
      </c>
      <c r="E11" s="43">
        <f>'현실규격 및 가격'!H11</f>
        <v>1000</v>
      </c>
      <c r="F11" s="60">
        <f>'현실규격 및 가격'!K11</f>
        <v>500</v>
      </c>
      <c r="G11" s="60">
        <f>'현실규격 및 가격'!N11</f>
        <v>1580</v>
      </c>
      <c r="H11" s="61">
        <f>'현실규격 및 가격'!Q11</f>
        <v>1300</v>
      </c>
      <c r="I11" s="62">
        <f>'현실규격 및 가격'!T11</f>
        <v>990</v>
      </c>
      <c r="J11" s="46">
        <f>'현실규격 및 가격'!W11</f>
        <v>1000</v>
      </c>
      <c r="K11" s="46">
        <f>'현실규격 및 가격'!Z11</f>
        <v>950</v>
      </c>
    </row>
    <row r="12" spans="1:11" ht="22.5" customHeight="1">
      <c r="A12" s="44" t="s">
        <v>15</v>
      </c>
      <c r="B12" s="42" t="s">
        <v>16</v>
      </c>
      <c r="C12" s="49">
        <f t="shared" si="0"/>
        <v>2410</v>
      </c>
      <c r="D12" s="43">
        <f>'현실규격 및 가격'!E12</f>
        <v>2300</v>
      </c>
      <c r="E12" s="43">
        <f>'현실규격 및 가격'!H12</f>
        <v>3000</v>
      </c>
      <c r="F12" s="60">
        <f>'현실규격 및 가격'!K12</f>
        <v>1500</v>
      </c>
      <c r="G12" s="60">
        <f>'현실규격 및 가격'!N12</f>
        <v>2320</v>
      </c>
      <c r="H12" s="61">
        <f>'현실규격 및 가격'!Q12</f>
        <v>3000</v>
      </c>
      <c r="I12" s="62">
        <f>'현실규격 및 가격'!T12</f>
        <v>2900</v>
      </c>
      <c r="J12" s="46">
        <f>'현실규격 및 가격'!W12</f>
        <v>2000</v>
      </c>
      <c r="K12" s="46">
        <f>'현실규격 및 가격'!Z12</f>
        <v>2311</v>
      </c>
    </row>
    <row r="13" spans="1:11" ht="22.5" customHeight="1">
      <c r="A13" s="44" t="s">
        <v>17</v>
      </c>
      <c r="B13" s="42" t="s">
        <v>18</v>
      </c>
      <c r="C13" s="49">
        <f t="shared" si="0"/>
        <v>4680</v>
      </c>
      <c r="D13" s="43">
        <f>'현실규격 및 가격'!E13</f>
        <v>4700</v>
      </c>
      <c r="E13" s="43">
        <f>'현실규격 및 가격'!H13</f>
        <v>0</v>
      </c>
      <c r="F13" s="60">
        <f>'현실규격 및 가격'!K13</f>
        <v>5000</v>
      </c>
      <c r="G13" s="60">
        <f>'현실규격 및 가격'!N13</f>
        <v>4653</v>
      </c>
      <c r="H13" s="61">
        <f>'현실규격 및 가격'!Q13</f>
        <v>5500</v>
      </c>
      <c r="I13" s="62">
        <f>'현실규격 및 가격'!T13</f>
        <v>6660</v>
      </c>
      <c r="J13" s="46">
        <f>'현실규격 및 가격'!W13</f>
        <v>5000</v>
      </c>
      <c r="K13" s="46">
        <f>'현실규격 및 가격'!Z13</f>
        <v>5933</v>
      </c>
    </row>
    <row r="14" spans="1:11" ht="22.5" customHeight="1">
      <c r="A14" s="44" t="s">
        <v>19</v>
      </c>
      <c r="B14" s="42" t="s">
        <v>232</v>
      </c>
      <c r="C14" s="49">
        <f t="shared" si="0"/>
        <v>2270</v>
      </c>
      <c r="D14" s="43">
        <f>'현실규격 및 가격'!E14</f>
        <v>11000</v>
      </c>
      <c r="E14" s="43">
        <f>'현실규격 및 가격'!H14</f>
        <v>1100</v>
      </c>
      <c r="F14" s="60">
        <f>'현실규격 및 가격'!K14</f>
        <v>1000</v>
      </c>
      <c r="G14" s="60">
        <f>'현실규격 및 가격'!N14</f>
        <v>1280</v>
      </c>
      <c r="H14" s="61">
        <f>'현실규격 및 가격'!Q14</f>
        <v>1000</v>
      </c>
      <c r="I14" s="62">
        <f>'현실규격 및 가격'!T14</f>
        <v>995</v>
      </c>
      <c r="J14" s="46">
        <f>'현실규격 및 가격'!W14</f>
        <v>800</v>
      </c>
      <c r="K14" s="46">
        <f>'현실규격 및 가격'!Z14</f>
        <v>1053</v>
      </c>
    </row>
    <row r="15" spans="1:11" ht="22.5" customHeight="1">
      <c r="A15" s="44" t="s">
        <v>20</v>
      </c>
      <c r="B15" s="42" t="s">
        <v>21</v>
      </c>
      <c r="C15" s="49">
        <f t="shared" si="0"/>
        <v>25040</v>
      </c>
      <c r="D15" s="43">
        <f>'현실규격 및 가격'!E15</f>
        <v>8300</v>
      </c>
      <c r="E15" s="43">
        <f>'현실규격 및 가격'!H15</f>
        <v>20000</v>
      </c>
      <c r="F15" s="60">
        <f>'현실규격 및 가격'!K15</f>
        <v>49800</v>
      </c>
      <c r="G15" s="60">
        <f>'현실규격 및 가격'!N15</f>
        <v>39000</v>
      </c>
      <c r="H15" s="61">
        <f>'현실규격 및 가격'!Q15</f>
        <v>30000</v>
      </c>
      <c r="I15" s="62">
        <f>'현실규격 및 가격'!T15</f>
        <v>24975</v>
      </c>
      <c r="J15" s="46">
        <f>'현실규격 및 가격'!W15</f>
        <v>12500</v>
      </c>
      <c r="K15" s="46">
        <f>'현실규격 및 가격'!Z15</f>
        <v>15800</v>
      </c>
    </row>
    <row r="16" spans="1:11" ht="22.5" customHeight="1">
      <c r="A16" s="44" t="s">
        <v>22</v>
      </c>
      <c r="B16" s="42" t="s">
        <v>23</v>
      </c>
      <c r="C16" s="49">
        <f t="shared" si="0"/>
        <v>30580</v>
      </c>
      <c r="D16" s="43">
        <f>'현실규격 및 가격'!E16</f>
        <v>13750</v>
      </c>
      <c r="E16" s="43">
        <f>'현실규격 및 가격'!H16</f>
        <v>22000</v>
      </c>
      <c r="F16" s="60">
        <f>'현실규격 및 가격'!K16</f>
        <v>59800</v>
      </c>
      <c r="G16" s="60">
        <f>'현실규격 및 가격'!N16</f>
        <v>35000</v>
      </c>
      <c r="H16" s="61">
        <f>'현실규격 및 가격'!Q16</f>
        <v>40000</v>
      </c>
      <c r="I16" s="62">
        <f>'현실규격 및 가격'!T16</f>
        <v>36333</v>
      </c>
      <c r="J16" s="46">
        <f>'현실규격 및 가격'!W16</f>
        <v>20000</v>
      </c>
      <c r="K16" s="46">
        <f>'현실규격 및 가격'!Z16</f>
        <v>17800</v>
      </c>
    </row>
    <row r="17" spans="1:11" ht="22.5" customHeight="1">
      <c r="A17" s="44" t="s">
        <v>24</v>
      </c>
      <c r="B17" s="42" t="s">
        <v>25</v>
      </c>
      <c r="C17" s="49">
        <f t="shared" si="0"/>
        <v>7730</v>
      </c>
      <c r="D17" s="43">
        <f>'현실규격 및 가격'!E17</f>
        <v>8000</v>
      </c>
      <c r="E17" s="43" t="str">
        <f>'현실규격 및 가격'!H17</f>
        <v xml:space="preserve"> </v>
      </c>
      <c r="F17" s="60">
        <f>'현실규격 및 가격'!K17</f>
        <v>6400</v>
      </c>
      <c r="G17" s="60">
        <f>'현실규격 및 가격'!N17</f>
        <v>8428</v>
      </c>
      <c r="H17" s="61">
        <f>'현실규격 및 가격'!Q17</f>
        <v>7500</v>
      </c>
      <c r="I17" s="62">
        <f>'현실규격 및 가격'!T17</f>
        <v>7950</v>
      </c>
      <c r="J17" s="46">
        <f>'현실규격 및 가격'!W17</f>
        <v>7000</v>
      </c>
      <c r="K17" s="46">
        <f>'현실규격 및 가격'!Z17</f>
        <v>8900</v>
      </c>
    </row>
    <row r="18" spans="1:11" ht="22.5" customHeight="1">
      <c r="A18" s="44" t="s">
        <v>26</v>
      </c>
      <c r="B18" s="42" t="s">
        <v>27</v>
      </c>
      <c r="C18" s="49">
        <f t="shared" si="0"/>
        <v>6240</v>
      </c>
      <c r="D18" s="43" t="str">
        <f>'현실규격 및 가격'!E18</f>
        <v xml:space="preserve"> </v>
      </c>
      <c r="E18" s="43">
        <f>'현실규격 및 가격'!H18</f>
        <v>0</v>
      </c>
      <c r="F18" s="60">
        <f>'현실규격 및 가격'!K18</f>
        <v>0</v>
      </c>
      <c r="G18" s="60">
        <f>'현실규격 및 가격'!N18</f>
        <v>9933</v>
      </c>
      <c r="H18" s="61">
        <f>'현실규격 및 가격'!Q18</f>
        <v>8000</v>
      </c>
      <c r="I18" s="62">
        <f>'현실규격 및 가격'!T18</f>
        <v>9214</v>
      </c>
      <c r="J18" s="46">
        <f>'현실규격 및 가격'!W18</f>
        <v>6667</v>
      </c>
      <c r="K18" s="46">
        <f>'현실규격 및 가격'!Z18</f>
        <v>9917</v>
      </c>
    </row>
    <row r="19" spans="1:11" ht="22.5" customHeight="1">
      <c r="A19" s="44" t="s">
        <v>28</v>
      </c>
      <c r="B19" s="42" t="s">
        <v>29</v>
      </c>
      <c r="C19" s="49">
        <f t="shared" si="0"/>
        <v>18150</v>
      </c>
      <c r="D19" s="43">
        <f>'현실규격 및 가격'!E19</f>
        <v>19700</v>
      </c>
      <c r="E19" s="43">
        <f>'현실규격 및 가격'!H19</f>
        <v>17800</v>
      </c>
      <c r="F19" s="60">
        <f>'현실규격 및 가격'!K19</f>
        <v>17000</v>
      </c>
      <c r="G19" s="60">
        <f>'현실규격 및 가격'!N19</f>
        <v>11900</v>
      </c>
      <c r="H19" s="61">
        <f>'현실규격 및 가격'!Q19</f>
        <v>20000</v>
      </c>
      <c r="I19" s="62">
        <f>'현실규격 및 가격'!T19</f>
        <v>22900</v>
      </c>
      <c r="J19" s="46">
        <f>'현실규격 및 가격'!W19</f>
        <v>20000</v>
      </c>
      <c r="K19" s="46">
        <f>'현실규격 및 가격'!Z19</f>
        <v>15900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60">
        <f>'현실규격 및 가격'!K20</f>
        <v>0</v>
      </c>
      <c r="G20" s="60">
        <f>'현실규격 및 가격'!N20</f>
        <v>0</v>
      </c>
      <c r="H20" s="61">
        <f>'현실규격 및 가격'!Q20</f>
        <v>0</v>
      </c>
      <c r="I20" s="62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2620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2000</v>
      </c>
      <c r="G21" s="60">
        <f>'현실규격 및 가격'!N21</f>
        <v>3500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4500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2860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5000</v>
      </c>
      <c r="G22" s="60">
        <f>'현실규격 및 가격'!N22</f>
        <v>4980</v>
      </c>
      <c r="H22" s="61">
        <f>'현실규격 및 가격'!Q22</f>
        <v>1500</v>
      </c>
      <c r="I22" s="62">
        <f>'현실규격 및 가격'!T22</f>
        <v>1996</v>
      </c>
      <c r="J22" s="46">
        <f>'현실규격 및 가격'!W22</f>
        <v>3500</v>
      </c>
      <c r="K22" s="46">
        <f>'현실규격 및 가격'!Z22</f>
        <v>2500</v>
      </c>
    </row>
    <row r="23" spans="1:11" ht="22.5" customHeight="1">
      <c r="A23" s="44" t="s">
        <v>36</v>
      </c>
      <c r="B23" s="42" t="s">
        <v>37</v>
      </c>
      <c r="C23" s="49">
        <f t="shared" si="0"/>
        <v>8460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20000</v>
      </c>
      <c r="G23" s="60">
        <f>'현실규격 및 가격'!N23</f>
        <v>8960</v>
      </c>
      <c r="H23" s="61">
        <f>'현실규격 및 가격'!Q23</f>
        <v>6500</v>
      </c>
      <c r="I23" s="62">
        <f>'현실규격 및 가격'!T23</f>
        <v>7490</v>
      </c>
      <c r="J23" s="46">
        <f>'현실규격 및 가격'!W23</f>
        <v>7500</v>
      </c>
      <c r="K23" s="46">
        <f>'현실규격 및 가격'!Z23</f>
        <v>7800</v>
      </c>
    </row>
    <row r="24" spans="1:11" ht="22.5" customHeight="1">
      <c r="A24" s="44" t="s">
        <v>38</v>
      </c>
      <c r="B24" s="42" t="s">
        <v>39</v>
      </c>
      <c r="C24" s="49">
        <f t="shared" si="0"/>
        <v>1790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0</v>
      </c>
      <c r="G24" s="60">
        <f>'현실규격 및 가격'!N24</f>
        <v>0</v>
      </c>
      <c r="H24" s="61">
        <f>'현실규격 및 가격'!Q24</f>
        <v>3000</v>
      </c>
      <c r="I24" s="62">
        <f>'현실규격 및 가격'!T24</f>
        <v>3990</v>
      </c>
      <c r="J24" s="46">
        <f>'현실규격 및 가격'!W24</f>
        <v>0</v>
      </c>
      <c r="K24" s="46">
        <f>'현실규격 및 가격'!Z24</f>
        <v>2500</v>
      </c>
    </row>
    <row r="25" spans="1:11" ht="22.5" customHeight="1">
      <c r="A25" s="44" t="s">
        <v>40</v>
      </c>
      <c r="B25" s="42" t="s">
        <v>33</v>
      </c>
      <c r="C25" s="49">
        <f t="shared" si="0"/>
        <v>3290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5000</v>
      </c>
      <c r="G25" s="60">
        <f>'현실규격 및 가격'!N25</f>
        <v>3300</v>
      </c>
      <c r="H25" s="61">
        <f>'현실규격 및 가격'!Q25</f>
        <v>3500</v>
      </c>
      <c r="I25" s="62">
        <f>'현실규격 및 가격'!T25</f>
        <v>3490</v>
      </c>
      <c r="J25" s="46">
        <f>'현실규격 및 가격'!W25</f>
        <v>3500</v>
      </c>
      <c r="K25" s="46">
        <f>'현실규격 및 가격'!Z25</f>
        <v>2200</v>
      </c>
    </row>
    <row r="26" spans="1:11" ht="22.5" customHeight="1">
      <c r="A26" s="44" t="s">
        <v>41</v>
      </c>
      <c r="B26" s="42" t="s">
        <v>42</v>
      </c>
      <c r="C26" s="49">
        <f t="shared" si="0"/>
        <v>22600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21333</v>
      </c>
      <c r="G26" s="60">
        <f>'현실규격 및 가격'!N26</f>
        <v>34000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25000</v>
      </c>
      <c r="K26" s="46">
        <f>'현실규격 및 가격'!Z26</f>
        <v>28833</v>
      </c>
    </row>
    <row r="27" spans="1:11" ht="22.5" customHeight="1">
      <c r="A27" s="44" t="s">
        <v>43</v>
      </c>
      <c r="B27" s="42" t="s">
        <v>44</v>
      </c>
      <c r="C27" s="49">
        <f t="shared" si="0"/>
        <v>46300</v>
      </c>
      <c r="D27" s="43">
        <f>'현실규격 및 가격'!E27</f>
        <v>51000</v>
      </c>
      <c r="E27" s="43">
        <f>'현실규격 및 가격'!H27</f>
        <v>37500</v>
      </c>
      <c r="F27" s="60">
        <f>'현실규격 및 가격'!K27</f>
        <v>44000</v>
      </c>
      <c r="G27" s="60">
        <f>'현실규격 및 가격'!N27</f>
        <v>54000</v>
      </c>
      <c r="H27" s="61">
        <f>'현실규격 및 가격'!Q27</f>
        <v>45000</v>
      </c>
      <c r="I27" s="62">
        <f>'현실규격 및 가격'!T27</f>
        <v>49950</v>
      </c>
      <c r="J27" s="46">
        <f>'현실규격 및 가격'!W27</f>
        <v>45000</v>
      </c>
      <c r="K27" s="46">
        <f>'현실규격 및 가격'!Z27</f>
        <v>44000</v>
      </c>
    </row>
    <row r="28" spans="1:11" ht="22.5" customHeight="1">
      <c r="A28" s="44" t="s">
        <v>45</v>
      </c>
      <c r="B28" s="42" t="s">
        <v>44</v>
      </c>
      <c r="C28" s="49">
        <f t="shared" si="0"/>
        <v>5850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14900</v>
      </c>
      <c r="H28" s="61">
        <f>'현실규격 및 가격'!Q28</f>
        <v>0</v>
      </c>
      <c r="I28" s="62">
        <f>'현실규격 및 가격'!T28</f>
        <v>22450</v>
      </c>
      <c r="J28" s="46">
        <f>'현실규격 및 가격'!W28</f>
        <v>0</v>
      </c>
      <c r="K28" s="46">
        <f>'현실규격 및 가격'!Z28</f>
        <v>9500</v>
      </c>
    </row>
    <row r="29" spans="1:11" ht="22.5" customHeight="1">
      <c r="A29" s="44" t="s">
        <v>46</v>
      </c>
      <c r="B29" s="42" t="s">
        <v>47</v>
      </c>
      <c r="C29" s="49">
        <f t="shared" si="0"/>
        <v>12230</v>
      </c>
      <c r="D29" s="43">
        <f>'현실규격 및 가격'!E29</f>
        <v>13400</v>
      </c>
      <c r="E29" s="43">
        <f>'현실규격 및 가격'!H29</f>
        <v>11000</v>
      </c>
      <c r="F29" s="60">
        <f>'현실규격 및 가격'!K29</f>
        <v>10900</v>
      </c>
      <c r="G29" s="60">
        <f>'현실규격 및 가격'!N29</f>
        <v>8650</v>
      </c>
      <c r="H29" s="61">
        <f>'현실규격 및 가격'!Q29</f>
        <v>13650</v>
      </c>
      <c r="I29" s="62">
        <f>'현실규격 및 가격'!T29</f>
        <v>17450</v>
      </c>
      <c r="J29" s="46">
        <f>'현실규격 및 가격'!W29</f>
        <v>10900</v>
      </c>
      <c r="K29" s="46">
        <f>'현실규격 및 가격'!Z29</f>
        <v>11950</v>
      </c>
    </row>
    <row r="30" spans="1:11" ht="22.5" customHeight="1">
      <c r="A30" s="44" t="s">
        <v>48</v>
      </c>
      <c r="B30" s="42" t="s">
        <v>49</v>
      </c>
      <c r="C30" s="49">
        <f t="shared" si="0"/>
        <v>5110</v>
      </c>
      <c r="D30" s="43">
        <f>'현실규격 및 가격'!E30</f>
        <v>7500</v>
      </c>
      <c r="E30" s="43">
        <f>'현실규격 및 가격'!H30</f>
        <v>0</v>
      </c>
      <c r="F30" s="60">
        <f>'현실규격 및 가격'!K30</f>
        <v>4454</v>
      </c>
      <c r="G30" s="60">
        <f>'현실규격 및 가격'!N30</f>
        <v>4952</v>
      </c>
      <c r="H30" s="61">
        <f>'현실규격 및 가격'!Q30</f>
        <v>6500</v>
      </c>
      <c r="I30" s="62">
        <f>'현실규격 및 가격'!T30</f>
        <v>6990</v>
      </c>
      <c r="J30" s="46">
        <f>'현실규격 및 가격'!W30</f>
        <v>5000</v>
      </c>
      <c r="K30" s="46">
        <f>'현실규격 및 가격'!Z30</f>
        <v>5500</v>
      </c>
    </row>
    <row r="31" spans="1:11" ht="22.5" customHeight="1">
      <c r="A31" s="44" t="s">
        <v>50</v>
      </c>
      <c r="B31" s="42" t="s">
        <v>51</v>
      </c>
      <c r="C31" s="49">
        <f t="shared" si="0"/>
        <v>2370</v>
      </c>
      <c r="D31" s="43">
        <f>'현실규격 및 가격'!E31</f>
        <v>3200</v>
      </c>
      <c r="E31" s="43">
        <f>'현실규격 및 가격'!H31</f>
        <v>3250</v>
      </c>
      <c r="F31" s="60">
        <f>'현실규격 및 가격'!K31</f>
        <v>1660</v>
      </c>
      <c r="G31" s="60">
        <f>'현실규격 및 가격'!N31</f>
        <v>1226</v>
      </c>
      <c r="H31" s="61">
        <f>'현실규격 및 가격'!Q31</f>
        <v>2166</v>
      </c>
      <c r="I31" s="62">
        <f>'현실규격 및 가격'!T31</f>
        <v>2780</v>
      </c>
      <c r="J31" s="46">
        <f>'현실규격 및 가격'!W31</f>
        <v>2300</v>
      </c>
      <c r="K31" s="46">
        <f>'현실규격 및 가격'!Z31</f>
        <v>2380</v>
      </c>
    </row>
    <row r="32" spans="1:11" ht="22.5" customHeight="1">
      <c r="A32" s="44" t="s">
        <v>52</v>
      </c>
      <c r="B32" s="42" t="s">
        <v>53</v>
      </c>
      <c r="C32" s="49">
        <f t="shared" si="0"/>
        <v>45730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45900</v>
      </c>
      <c r="H32" s="61">
        <f>'현실규격 및 가격'!Q32</f>
        <v>49500</v>
      </c>
      <c r="I32" s="62">
        <f>'현실규격 및 가격'!T32</f>
        <v>46900</v>
      </c>
      <c r="J32" s="46">
        <f>'현실규격 및 가격'!W32</f>
        <v>47000</v>
      </c>
      <c r="K32" s="46">
        <f>'현실규격 및 가격'!Z32</f>
        <v>48800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4770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2950</v>
      </c>
    </row>
    <row r="35" spans="1:11" ht="22.5" customHeight="1">
      <c r="A35" s="44" t="s">
        <v>58</v>
      </c>
      <c r="B35" s="42" t="s">
        <v>59</v>
      </c>
      <c r="C35" s="49">
        <f t="shared" si="0"/>
        <v>6440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0</v>
      </c>
      <c r="G35" s="60">
        <f>'현실규격 및 가격'!N35</f>
        <v>12800</v>
      </c>
      <c r="H35" s="61">
        <f>'현실규격 및 가격'!Q35</f>
        <v>18750</v>
      </c>
      <c r="I35" s="62">
        <f>'현실규격 및 가격'!T35</f>
        <v>6990</v>
      </c>
      <c r="J35" s="46">
        <f>'현실규격 및 가격'!W35</f>
        <v>10000</v>
      </c>
      <c r="K35" s="46">
        <f>'현실규격 및 가격'!Z35</f>
        <v>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9420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8900</v>
      </c>
      <c r="H36" s="61">
        <f>'현실규격 및 가격'!Q36</f>
        <v>20000</v>
      </c>
      <c r="I36" s="62">
        <f>'현실규격 및 가격'!T36</f>
        <v>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11250</v>
      </c>
      <c r="D39" s="43">
        <f>'현실규격 및 가격'!E39</f>
        <v>12000</v>
      </c>
      <c r="E39" s="43">
        <f>'현실규격 및 가격'!H39</f>
        <v>13000</v>
      </c>
      <c r="F39" s="60">
        <f>'현실규격 및 가격'!K39</f>
        <v>8000</v>
      </c>
      <c r="G39" s="60">
        <f>'현실규격 및 가격'!N39</f>
        <v>14142</v>
      </c>
      <c r="H39" s="61">
        <f>'현실규격 및 가격'!Q39</f>
        <v>11666</v>
      </c>
      <c r="I39" s="62">
        <f>'현실규격 및 가격'!T39</f>
        <v>11225</v>
      </c>
      <c r="J39" s="46">
        <f>'현실규격 및 가격'!W39</f>
        <v>10000</v>
      </c>
      <c r="K39" s="46">
        <f>'현실규격 및 가격'!Z39</f>
        <v>10000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2500</v>
      </c>
      <c r="I44" s="62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630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616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616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6360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5800</v>
      </c>
      <c r="G48" s="60">
        <f>'현실규격 및 가격'!N48</f>
        <v>5500</v>
      </c>
      <c r="H48" s="61">
        <f>'현실규격 및 가격'!Q48</f>
        <v>6800</v>
      </c>
      <c r="I48" s="62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6150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6000</v>
      </c>
      <c r="G49" s="60">
        <f>'현실규격 및 가격'!N49</f>
        <v>6950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4500</v>
      </c>
      <c r="K49" s="46">
        <f>'현실규격 및 가격'!Z49</f>
        <v>7140</v>
      </c>
    </row>
    <row r="50" spans="1:11" ht="22.5" customHeight="1">
      <c r="A50" s="44" t="s">
        <v>87</v>
      </c>
      <c r="B50" s="42" t="s">
        <v>88</v>
      </c>
      <c r="C50" s="49">
        <f t="shared" si="1"/>
        <v>11600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12000</v>
      </c>
      <c r="I50" s="62">
        <f>'현실규격 및 가격'!T50</f>
        <v>12232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2710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3130</v>
      </c>
      <c r="J53" s="46">
        <f>'현실규격 및 가격'!W53</f>
        <v>2880</v>
      </c>
      <c r="K53" s="46">
        <f>'현실규격 및 가격'!Z53</f>
        <v>1736</v>
      </c>
    </row>
    <row r="54" spans="1:11" ht="22.5" customHeight="1">
      <c r="A54" s="44" t="s">
        <v>95</v>
      </c>
      <c r="B54" s="42" t="s">
        <v>96</v>
      </c>
      <c r="C54" s="49">
        <f t="shared" si="1"/>
        <v>17260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25600</v>
      </c>
      <c r="H54" s="61">
        <f>'현실규격 및 가격'!Q54</f>
        <v>19800</v>
      </c>
      <c r="I54" s="62">
        <f>'현실규격 및 가격'!T54</f>
        <v>19900</v>
      </c>
      <c r="J54" s="46">
        <f>'현실규격 및 가격'!W54</f>
        <v>16600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6950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2980</v>
      </c>
    </row>
    <row r="56" spans="1:11" ht="22.5" customHeight="1">
      <c r="A56" s="44" t="s">
        <v>99</v>
      </c>
      <c r="B56" s="45" t="s">
        <v>100</v>
      </c>
      <c r="C56" s="49">
        <f t="shared" si="1"/>
        <v>7000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7900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1180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1197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1000</v>
      </c>
      <c r="K58" s="46">
        <f>'현실규격 및 가격'!Z58</f>
        <v>1078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G34" zoomScaleNormal="100" workbookViewId="0">
      <selection activeCell="O4" sqref="O4:T58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4" t="s">
        <v>106</v>
      </c>
      <c r="B2" s="85" t="s">
        <v>107</v>
      </c>
      <c r="C2" s="87" t="s">
        <v>234</v>
      </c>
      <c r="D2" s="87"/>
      <c r="E2" s="87"/>
      <c r="F2" s="88" t="s">
        <v>238</v>
      </c>
      <c r="G2" s="88"/>
      <c r="H2" s="88"/>
      <c r="I2" s="82" t="s">
        <v>239</v>
      </c>
      <c r="J2" s="82"/>
      <c r="K2" s="82"/>
      <c r="L2" s="88" t="s">
        <v>240</v>
      </c>
      <c r="M2" s="88"/>
      <c r="N2" s="88"/>
      <c r="O2" s="88" t="s">
        <v>241</v>
      </c>
      <c r="P2" s="88"/>
      <c r="Q2" s="88"/>
      <c r="R2" s="82" t="s">
        <v>242</v>
      </c>
      <c r="S2" s="82"/>
      <c r="T2" s="82"/>
      <c r="U2" s="82" t="s">
        <v>290</v>
      </c>
      <c r="V2" s="82"/>
      <c r="W2" s="82"/>
      <c r="X2" s="83" t="s">
        <v>259</v>
      </c>
      <c r="Y2" s="83"/>
      <c r="Z2" s="83"/>
    </row>
    <row r="3" spans="1:26" ht="22.5" customHeight="1">
      <c r="A3" s="84"/>
      <c r="B3" s="86"/>
      <c r="C3" s="67" t="s">
        <v>260</v>
      </c>
      <c r="D3" s="67" t="s">
        <v>261</v>
      </c>
      <c r="E3" s="68" t="s">
        <v>262</v>
      </c>
      <c r="F3" s="67" t="s">
        <v>260</v>
      </c>
      <c r="G3" s="67" t="s">
        <v>261</v>
      </c>
      <c r="H3" s="68" t="s">
        <v>262</v>
      </c>
      <c r="I3" s="67" t="s">
        <v>236</v>
      </c>
      <c r="J3" s="67" t="s">
        <v>243</v>
      </c>
      <c r="K3" s="68" t="s">
        <v>235</v>
      </c>
      <c r="L3" s="67" t="s">
        <v>236</v>
      </c>
      <c r="M3" s="67" t="s">
        <v>243</v>
      </c>
      <c r="N3" s="68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7" t="s">
        <v>236</v>
      </c>
      <c r="V3" s="67" t="s">
        <v>243</v>
      </c>
      <c r="W3" s="68" t="s">
        <v>235</v>
      </c>
      <c r="X3" s="67" t="s">
        <v>236</v>
      </c>
      <c r="Y3" s="67" t="s">
        <v>243</v>
      </c>
      <c r="Z3" s="68" t="s">
        <v>235</v>
      </c>
    </row>
    <row r="4" spans="1:26" ht="22.5" customHeight="1">
      <c r="A4" s="50" t="s">
        <v>0</v>
      </c>
      <c r="B4" s="52" t="s">
        <v>1</v>
      </c>
      <c r="C4" s="53" t="s">
        <v>483</v>
      </c>
      <c r="D4" s="53">
        <v>120</v>
      </c>
      <c r="E4" s="53">
        <v>1200</v>
      </c>
      <c r="F4" s="53" t="s">
        <v>483</v>
      </c>
      <c r="G4" s="53">
        <v>110</v>
      </c>
      <c r="H4" s="53">
        <v>1100</v>
      </c>
      <c r="I4" s="69" t="s">
        <v>244</v>
      </c>
      <c r="J4" s="56">
        <v>2000</v>
      </c>
      <c r="K4" s="56">
        <v>2000</v>
      </c>
      <c r="L4" s="56" t="s">
        <v>244</v>
      </c>
      <c r="M4" s="56">
        <v>2280</v>
      </c>
      <c r="N4" s="56">
        <v>2280</v>
      </c>
      <c r="O4" s="64" t="s">
        <v>536</v>
      </c>
      <c r="P4" s="65">
        <v>2500</v>
      </c>
      <c r="Q4" s="65">
        <v>2500</v>
      </c>
      <c r="R4" s="64" t="s">
        <v>536</v>
      </c>
      <c r="S4" s="65">
        <v>1990</v>
      </c>
      <c r="T4" s="65">
        <v>1990</v>
      </c>
      <c r="U4" s="58" t="s">
        <v>414</v>
      </c>
      <c r="V4" s="58">
        <v>2000</v>
      </c>
      <c r="W4" s="58">
        <v>2000</v>
      </c>
      <c r="X4" s="54" t="s">
        <v>415</v>
      </c>
      <c r="Y4" s="54">
        <v>1880</v>
      </c>
      <c r="Z4" s="54">
        <v>1880</v>
      </c>
    </row>
    <row r="5" spans="1:26" ht="22.5" customHeight="1">
      <c r="A5" s="51" t="s">
        <v>2</v>
      </c>
      <c r="B5" s="52" t="s">
        <v>3</v>
      </c>
      <c r="C5" s="53" t="s">
        <v>484</v>
      </c>
      <c r="D5" s="53">
        <v>3900</v>
      </c>
      <c r="E5" s="53">
        <v>3900</v>
      </c>
      <c r="F5" s="53"/>
      <c r="G5" s="53"/>
      <c r="H5" s="53"/>
      <c r="I5" s="69" t="s">
        <v>245</v>
      </c>
      <c r="J5" s="56">
        <v>3500</v>
      </c>
      <c r="K5" s="56">
        <v>3500</v>
      </c>
      <c r="L5" s="56" t="s">
        <v>245</v>
      </c>
      <c r="M5" s="56">
        <v>3480</v>
      </c>
      <c r="N5" s="56">
        <v>3480</v>
      </c>
      <c r="O5" s="64" t="s">
        <v>536</v>
      </c>
      <c r="P5" s="65">
        <v>4000</v>
      </c>
      <c r="Q5" s="65">
        <v>4000</v>
      </c>
      <c r="R5" s="64" t="s">
        <v>536</v>
      </c>
      <c r="S5" s="65">
        <v>4290</v>
      </c>
      <c r="T5" s="65">
        <v>4290</v>
      </c>
      <c r="U5" s="58" t="s">
        <v>416</v>
      </c>
      <c r="V5" s="58">
        <v>5000</v>
      </c>
      <c r="W5" s="58">
        <v>5000</v>
      </c>
      <c r="X5" s="54" t="s">
        <v>419</v>
      </c>
      <c r="Y5" s="54">
        <v>4060</v>
      </c>
      <c r="Z5" s="54">
        <v>4060</v>
      </c>
    </row>
    <row r="6" spans="1:26" ht="22.5" customHeight="1">
      <c r="A6" s="51" t="s">
        <v>300</v>
      </c>
      <c r="B6" s="52" t="s">
        <v>301</v>
      </c>
      <c r="C6" s="53" t="s">
        <v>485</v>
      </c>
      <c r="D6" s="53">
        <v>1000</v>
      </c>
      <c r="E6" s="53">
        <v>2000</v>
      </c>
      <c r="F6" s="53" t="s">
        <v>486</v>
      </c>
      <c r="G6" s="53">
        <v>1000</v>
      </c>
      <c r="H6" s="53">
        <v>2000</v>
      </c>
      <c r="I6" s="69" t="s">
        <v>267</v>
      </c>
      <c r="J6" s="56">
        <v>1000</v>
      </c>
      <c r="K6" s="56">
        <v>1000</v>
      </c>
      <c r="L6" s="56" t="s">
        <v>407</v>
      </c>
      <c r="M6" s="56">
        <v>2180</v>
      </c>
      <c r="N6" s="56">
        <v>2868</v>
      </c>
      <c r="O6" s="64" t="s">
        <v>537</v>
      </c>
      <c r="P6" s="65">
        <v>3000</v>
      </c>
      <c r="Q6" s="65">
        <v>3000</v>
      </c>
      <c r="R6" s="64" t="s">
        <v>537</v>
      </c>
      <c r="S6" s="65">
        <v>3790</v>
      </c>
      <c r="T6" s="65">
        <v>3790</v>
      </c>
      <c r="U6" s="58" t="s">
        <v>420</v>
      </c>
      <c r="V6" s="58">
        <v>3000</v>
      </c>
      <c r="W6" s="58">
        <v>3000</v>
      </c>
      <c r="X6" s="54" t="s">
        <v>421</v>
      </c>
      <c r="Y6" s="54">
        <v>1780</v>
      </c>
      <c r="Z6" s="54">
        <v>3560</v>
      </c>
    </row>
    <row r="7" spans="1:26" ht="22.5" customHeight="1">
      <c r="A7" s="51" t="s">
        <v>302</v>
      </c>
      <c r="B7" s="52" t="s">
        <v>303</v>
      </c>
      <c r="C7" s="53" t="s">
        <v>487</v>
      </c>
      <c r="D7" s="53">
        <v>1200</v>
      </c>
      <c r="E7" s="53">
        <v>1200</v>
      </c>
      <c r="F7" s="53" t="s">
        <v>487</v>
      </c>
      <c r="G7" s="53">
        <v>1300</v>
      </c>
      <c r="H7" s="53">
        <v>1300</v>
      </c>
      <c r="I7" s="69" t="s">
        <v>268</v>
      </c>
      <c r="J7" s="56">
        <v>1000</v>
      </c>
      <c r="K7" s="56">
        <v>1000</v>
      </c>
      <c r="L7" s="56" t="s">
        <v>268</v>
      </c>
      <c r="M7" s="56">
        <v>2980</v>
      </c>
      <c r="N7" s="56">
        <v>2980</v>
      </c>
      <c r="O7" s="64" t="s">
        <v>538</v>
      </c>
      <c r="P7" s="65">
        <v>2000</v>
      </c>
      <c r="Q7" s="65">
        <v>2000</v>
      </c>
      <c r="R7" s="64" t="s">
        <v>539</v>
      </c>
      <c r="S7" s="65">
        <v>5990</v>
      </c>
      <c r="T7" s="65">
        <v>1497.5</v>
      </c>
      <c r="U7" s="58" t="s">
        <v>422</v>
      </c>
      <c r="V7" s="58">
        <v>3000</v>
      </c>
      <c r="W7" s="58">
        <v>2000</v>
      </c>
      <c r="X7" s="54" t="s">
        <v>420</v>
      </c>
      <c r="Y7" s="54">
        <v>1500</v>
      </c>
      <c r="Z7" s="54">
        <v>1500</v>
      </c>
    </row>
    <row r="8" spans="1:26" ht="22.5" customHeight="1">
      <c r="A8" s="51" t="s">
        <v>304</v>
      </c>
      <c r="B8" s="52" t="s">
        <v>305</v>
      </c>
      <c r="C8" s="53" t="s">
        <v>485</v>
      </c>
      <c r="D8" s="53">
        <v>1000</v>
      </c>
      <c r="E8" s="53">
        <v>200</v>
      </c>
      <c r="F8" s="53" t="s">
        <v>488</v>
      </c>
      <c r="G8" s="53">
        <v>1500</v>
      </c>
      <c r="H8" s="53">
        <v>600</v>
      </c>
      <c r="I8" s="69" t="s">
        <v>248</v>
      </c>
      <c r="J8" s="56">
        <v>2000</v>
      </c>
      <c r="K8" s="56">
        <v>666</v>
      </c>
      <c r="L8" s="56" t="s">
        <v>406</v>
      </c>
      <c r="M8" s="56">
        <v>1950</v>
      </c>
      <c r="N8" s="56">
        <v>557</v>
      </c>
      <c r="O8" s="64" t="s">
        <v>540</v>
      </c>
      <c r="P8" s="65">
        <v>1500</v>
      </c>
      <c r="Q8" s="65">
        <v>300</v>
      </c>
      <c r="R8" s="64" t="s">
        <v>541</v>
      </c>
      <c r="S8" s="65">
        <v>1100</v>
      </c>
      <c r="T8" s="65">
        <v>183.3</v>
      </c>
      <c r="U8" s="58" t="s">
        <v>417</v>
      </c>
      <c r="V8" s="58">
        <v>200</v>
      </c>
      <c r="W8" s="58">
        <v>200</v>
      </c>
      <c r="X8" s="54" t="s">
        <v>423</v>
      </c>
      <c r="Y8" s="54">
        <v>980</v>
      </c>
      <c r="Z8" s="54">
        <v>327</v>
      </c>
    </row>
    <row r="9" spans="1:26" ht="22.5" customHeight="1">
      <c r="A9" s="51" t="s">
        <v>306</v>
      </c>
      <c r="B9" s="52" t="s">
        <v>307</v>
      </c>
      <c r="C9" s="53" t="s">
        <v>489</v>
      </c>
      <c r="D9" s="53">
        <v>1580</v>
      </c>
      <c r="E9" s="53">
        <v>1580</v>
      </c>
      <c r="F9" s="53"/>
      <c r="G9" s="53" t="s">
        <v>490</v>
      </c>
      <c r="H9" s="53" t="s">
        <v>490</v>
      </c>
      <c r="I9" s="69" t="s">
        <v>246</v>
      </c>
      <c r="J9" s="56">
        <v>1000</v>
      </c>
      <c r="K9" s="56">
        <v>1000</v>
      </c>
      <c r="L9" s="56" t="s">
        <v>410</v>
      </c>
      <c r="M9" s="56">
        <v>2000</v>
      </c>
      <c r="N9" s="56">
        <v>1052</v>
      </c>
      <c r="O9" s="64" t="s">
        <v>542</v>
      </c>
      <c r="P9" s="65">
        <v>2000</v>
      </c>
      <c r="Q9" s="65">
        <v>666</v>
      </c>
      <c r="R9" s="64" t="s">
        <v>543</v>
      </c>
      <c r="S9" s="65">
        <v>2990</v>
      </c>
      <c r="T9" s="65">
        <v>996</v>
      </c>
      <c r="U9" s="58" t="s">
        <v>424</v>
      </c>
      <c r="V9" s="58">
        <v>1000</v>
      </c>
      <c r="W9" s="58">
        <v>1000</v>
      </c>
      <c r="X9" s="54" t="s">
        <v>425</v>
      </c>
      <c r="Y9" s="54">
        <v>1780</v>
      </c>
      <c r="Z9" s="54">
        <v>1113</v>
      </c>
    </row>
    <row r="10" spans="1:26" ht="22.5" customHeight="1">
      <c r="A10" s="51" t="s">
        <v>308</v>
      </c>
      <c r="B10" s="52" t="s">
        <v>309</v>
      </c>
      <c r="C10" s="53" t="s">
        <v>491</v>
      </c>
      <c r="D10" s="53">
        <v>1700</v>
      </c>
      <c r="E10" s="53">
        <v>850</v>
      </c>
      <c r="F10" s="53" t="s">
        <v>491</v>
      </c>
      <c r="G10" s="53">
        <v>1500</v>
      </c>
      <c r="H10" s="53">
        <v>750</v>
      </c>
      <c r="I10" s="69" t="s">
        <v>411</v>
      </c>
      <c r="J10" s="56">
        <v>2000</v>
      </c>
      <c r="K10" s="56">
        <v>500</v>
      </c>
      <c r="L10" s="56" t="s">
        <v>404</v>
      </c>
      <c r="M10" s="56">
        <v>1980</v>
      </c>
      <c r="N10" s="56">
        <v>990</v>
      </c>
      <c r="O10" s="64" t="s">
        <v>544</v>
      </c>
      <c r="P10" s="65">
        <v>1500</v>
      </c>
      <c r="Q10" s="65">
        <v>750</v>
      </c>
      <c r="R10" s="64" t="s">
        <v>536</v>
      </c>
      <c r="S10" s="65">
        <v>790</v>
      </c>
      <c r="T10" s="65">
        <v>790</v>
      </c>
      <c r="U10" s="58" t="s">
        <v>426</v>
      </c>
      <c r="V10" s="58">
        <v>2000</v>
      </c>
      <c r="W10" s="58">
        <v>667</v>
      </c>
      <c r="X10" s="54" t="s">
        <v>427</v>
      </c>
      <c r="Y10" s="54">
        <v>800</v>
      </c>
      <c r="Z10" s="54">
        <v>800</v>
      </c>
    </row>
    <row r="11" spans="1:26" ht="22.5" customHeight="1">
      <c r="A11" s="51" t="s">
        <v>310</v>
      </c>
      <c r="B11" s="52" t="s">
        <v>311</v>
      </c>
      <c r="C11" s="53" t="s">
        <v>484</v>
      </c>
      <c r="D11" s="53">
        <v>1400</v>
      </c>
      <c r="E11" s="53">
        <v>1400</v>
      </c>
      <c r="F11" s="53" t="s">
        <v>492</v>
      </c>
      <c r="G11" s="53">
        <v>1000</v>
      </c>
      <c r="H11" s="53">
        <v>1000</v>
      </c>
      <c r="I11" s="69" t="s">
        <v>245</v>
      </c>
      <c r="J11" s="56">
        <v>500</v>
      </c>
      <c r="K11" s="56">
        <v>500</v>
      </c>
      <c r="L11" s="56" t="s">
        <v>245</v>
      </c>
      <c r="M11" s="56">
        <v>1580</v>
      </c>
      <c r="N11" s="56">
        <v>1580</v>
      </c>
      <c r="O11" s="64" t="s">
        <v>536</v>
      </c>
      <c r="P11" s="65">
        <v>1300</v>
      </c>
      <c r="Q11" s="65">
        <v>1300</v>
      </c>
      <c r="R11" s="64" t="s">
        <v>536</v>
      </c>
      <c r="S11" s="65">
        <v>990</v>
      </c>
      <c r="T11" s="65">
        <v>990</v>
      </c>
      <c r="U11" s="58" t="s">
        <v>427</v>
      </c>
      <c r="V11" s="58">
        <v>1000</v>
      </c>
      <c r="W11" s="58">
        <v>1000</v>
      </c>
      <c r="X11" s="54" t="s">
        <v>427</v>
      </c>
      <c r="Y11" s="54">
        <v>950</v>
      </c>
      <c r="Z11" s="54">
        <v>950</v>
      </c>
    </row>
    <row r="12" spans="1:26" ht="22.5" customHeight="1">
      <c r="A12" s="51" t="s">
        <v>312</v>
      </c>
      <c r="B12" s="52" t="s">
        <v>313</v>
      </c>
      <c r="C12" s="53" t="s">
        <v>489</v>
      </c>
      <c r="D12" s="53">
        <v>230</v>
      </c>
      <c r="E12" s="53">
        <v>2300</v>
      </c>
      <c r="F12" s="53" t="s">
        <v>489</v>
      </c>
      <c r="G12" s="53">
        <v>300</v>
      </c>
      <c r="H12" s="53">
        <v>3000</v>
      </c>
      <c r="I12" s="69" t="s">
        <v>180</v>
      </c>
      <c r="J12" s="56">
        <v>1500</v>
      </c>
      <c r="K12" s="56">
        <v>1500</v>
      </c>
      <c r="L12" s="56" t="s">
        <v>271</v>
      </c>
      <c r="M12" s="56">
        <v>3480</v>
      </c>
      <c r="N12" s="56">
        <v>2320</v>
      </c>
      <c r="O12" s="64" t="s">
        <v>545</v>
      </c>
      <c r="P12" s="65">
        <v>3000</v>
      </c>
      <c r="Q12" s="65">
        <v>3000</v>
      </c>
      <c r="R12" s="64" t="s">
        <v>546</v>
      </c>
      <c r="S12" s="65">
        <v>290</v>
      </c>
      <c r="T12" s="65">
        <v>2900</v>
      </c>
      <c r="U12" s="58" t="s">
        <v>428</v>
      </c>
      <c r="V12" s="58">
        <v>3000</v>
      </c>
      <c r="W12" s="58">
        <v>2000</v>
      </c>
      <c r="X12" s="54" t="s">
        <v>429</v>
      </c>
      <c r="Y12" s="54">
        <v>2080</v>
      </c>
      <c r="Z12" s="54">
        <v>2311</v>
      </c>
    </row>
    <row r="13" spans="1:26" ht="22.5" customHeight="1">
      <c r="A13" s="51" t="s">
        <v>314</v>
      </c>
      <c r="B13" s="52" t="s">
        <v>315</v>
      </c>
      <c r="C13" s="53" t="s">
        <v>489</v>
      </c>
      <c r="D13" s="53">
        <v>470</v>
      </c>
      <c r="E13" s="53">
        <v>4700</v>
      </c>
      <c r="F13" s="53"/>
      <c r="G13" s="53"/>
      <c r="H13" s="53"/>
      <c r="I13" s="69" t="s">
        <v>180</v>
      </c>
      <c r="J13" s="56">
        <v>5000</v>
      </c>
      <c r="K13" s="56">
        <v>5000</v>
      </c>
      <c r="L13" s="56" t="s">
        <v>271</v>
      </c>
      <c r="M13" s="56">
        <v>6980</v>
      </c>
      <c r="N13" s="56">
        <v>4653</v>
      </c>
      <c r="O13" s="64" t="s">
        <v>545</v>
      </c>
      <c r="P13" s="65">
        <v>5500</v>
      </c>
      <c r="Q13" s="65">
        <v>5500</v>
      </c>
      <c r="R13" s="64" t="s">
        <v>547</v>
      </c>
      <c r="S13" s="65">
        <v>9990</v>
      </c>
      <c r="T13" s="65">
        <v>6660</v>
      </c>
      <c r="U13" s="58" t="s">
        <v>420</v>
      </c>
      <c r="V13" s="58">
        <v>5000</v>
      </c>
      <c r="W13" s="58">
        <v>5000</v>
      </c>
      <c r="X13" s="54" t="s">
        <v>428</v>
      </c>
      <c r="Y13" s="54">
        <v>8900</v>
      </c>
      <c r="Z13" s="54">
        <v>5933</v>
      </c>
    </row>
    <row r="14" spans="1:26" ht="22.5" customHeight="1">
      <c r="A14" s="51" t="s">
        <v>316</v>
      </c>
      <c r="B14" s="52" t="s">
        <v>317</v>
      </c>
      <c r="C14" s="53" t="s">
        <v>493</v>
      </c>
      <c r="D14" s="53">
        <v>1100</v>
      </c>
      <c r="E14" s="53">
        <v>11000</v>
      </c>
      <c r="F14" s="53" t="s">
        <v>493</v>
      </c>
      <c r="G14" s="53">
        <v>1100</v>
      </c>
      <c r="H14" s="53">
        <v>1100</v>
      </c>
      <c r="I14" s="69" t="s">
        <v>246</v>
      </c>
      <c r="J14" s="56">
        <v>1000</v>
      </c>
      <c r="K14" s="56">
        <v>1000</v>
      </c>
      <c r="L14" s="56" t="s">
        <v>246</v>
      </c>
      <c r="M14" s="56">
        <v>1280</v>
      </c>
      <c r="N14" s="56">
        <v>1280</v>
      </c>
      <c r="O14" s="64" t="s">
        <v>548</v>
      </c>
      <c r="P14" s="65">
        <v>2000</v>
      </c>
      <c r="Q14" s="65">
        <v>1000</v>
      </c>
      <c r="R14" s="64" t="s">
        <v>549</v>
      </c>
      <c r="S14" s="65">
        <v>1990</v>
      </c>
      <c r="T14" s="65">
        <v>995</v>
      </c>
      <c r="U14" s="58" t="s">
        <v>430</v>
      </c>
      <c r="V14" s="58">
        <v>800</v>
      </c>
      <c r="W14" s="58">
        <v>800</v>
      </c>
      <c r="X14" s="54" t="s">
        <v>431</v>
      </c>
      <c r="Y14" s="54">
        <v>1580</v>
      </c>
      <c r="Z14" s="54">
        <v>1053</v>
      </c>
    </row>
    <row r="15" spans="1:26" ht="22.5" customHeight="1">
      <c r="A15" s="51" t="s">
        <v>318</v>
      </c>
      <c r="B15" s="52" t="s">
        <v>319</v>
      </c>
      <c r="C15" s="53" t="s">
        <v>494</v>
      </c>
      <c r="D15" s="53">
        <v>5000</v>
      </c>
      <c r="E15" s="53">
        <v>8300</v>
      </c>
      <c r="F15" s="53" t="s">
        <v>495</v>
      </c>
      <c r="G15" s="53">
        <v>4000</v>
      </c>
      <c r="H15" s="53">
        <v>20000</v>
      </c>
      <c r="I15" s="69" t="s">
        <v>244</v>
      </c>
      <c r="J15" s="56">
        <v>4980</v>
      </c>
      <c r="K15" s="56">
        <v>49800</v>
      </c>
      <c r="L15" s="56" t="s">
        <v>244</v>
      </c>
      <c r="M15" s="56">
        <v>3900</v>
      </c>
      <c r="N15" s="56">
        <v>39000</v>
      </c>
      <c r="O15" s="64" t="s">
        <v>536</v>
      </c>
      <c r="P15" s="65">
        <v>3000</v>
      </c>
      <c r="Q15" s="65">
        <v>30000</v>
      </c>
      <c r="R15" s="64" t="s">
        <v>550</v>
      </c>
      <c r="S15" s="65">
        <v>9990</v>
      </c>
      <c r="T15" s="65">
        <v>24975</v>
      </c>
      <c r="U15" s="58" t="s">
        <v>432</v>
      </c>
      <c r="V15" s="58">
        <v>5000</v>
      </c>
      <c r="W15" s="58">
        <v>12500</v>
      </c>
      <c r="X15" s="54" t="s">
        <v>433</v>
      </c>
      <c r="Y15" s="54">
        <v>7900</v>
      </c>
      <c r="Z15" s="54">
        <v>15800</v>
      </c>
    </row>
    <row r="16" spans="1:26" ht="22.5" customHeight="1">
      <c r="A16" s="51" t="s">
        <v>320</v>
      </c>
      <c r="B16" s="52" t="s">
        <v>321</v>
      </c>
      <c r="C16" s="53" t="s">
        <v>496</v>
      </c>
      <c r="D16" s="53">
        <v>5500</v>
      </c>
      <c r="E16" s="53">
        <v>13750</v>
      </c>
      <c r="F16" s="53" t="s">
        <v>491</v>
      </c>
      <c r="G16" s="53">
        <v>4400</v>
      </c>
      <c r="H16" s="53">
        <v>22000</v>
      </c>
      <c r="I16" s="69" t="s">
        <v>244</v>
      </c>
      <c r="J16" s="56">
        <v>5980</v>
      </c>
      <c r="K16" s="56">
        <v>59800</v>
      </c>
      <c r="L16" s="56" t="s">
        <v>244</v>
      </c>
      <c r="M16" s="56">
        <v>3500</v>
      </c>
      <c r="N16" s="56">
        <v>35000</v>
      </c>
      <c r="O16" s="64" t="s">
        <v>536</v>
      </c>
      <c r="P16" s="65">
        <v>4000</v>
      </c>
      <c r="Q16" s="65">
        <v>40000</v>
      </c>
      <c r="R16" s="64" t="s">
        <v>551</v>
      </c>
      <c r="S16" s="65">
        <v>10900</v>
      </c>
      <c r="T16" s="65">
        <v>36333</v>
      </c>
      <c r="U16" s="58" t="s">
        <v>434</v>
      </c>
      <c r="V16" s="58">
        <v>2000</v>
      </c>
      <c r="W16" s="58">
        <v>20000</v>
      </c>
      <c r="X16" s="54" t="s">
        <v>435</v>
      </c>
      <c r="Y16" s="54">
        <v>8900</v>
      </c>
      <c r="Z16" s="54">
        <v>17800</v>
      </c>
    </row>
    <row r="17" spans="1:26" ht="22.5" customHeight="1">
      <c r="A17" s="51" t="s">
        <v>322</v>
      </c>
      <c r="B17" s="52" t="s">
        <v>323</v>
      </c>
      <c r="C17" s="53" t="s">
        <v>493</v>
      </c>
      <c r="D17" s="53">
        <v>800</v>
      </c>
      <c r="E17" s="53">
        <v>8000</v>
      </c>
      <c r="F17" s="53" t="s">
        <v>490</v>
      </c>
      <c r="G17" s="53" t="s">
        <v>490</v>
      </c>
      <c r="H17" s="53" t="s">
        <v>490</v>
      </c>
      <c r="I17" s="69" t="s">
        <v>180</v>
      </c>
      <c r="J17" s="56">
        <v>6400</v>
      </c>
      <c r="K17" s="56">
        <v>6400</v>
      </c>
      <c r="L17" s="56" t="s">
        <v>412</v>
      </c>
      <c r="M17" s="56">
        <v>5900</v>
      </c>
      <c r="N17" s="56">
        <v>8428</v>
      </c>
      <c r="O17" s="64" t="s">
        <v>552</v>
      </c>
      <c r="P17" s="65">
        <v>15000</v>
      </c>
      <c r="Q17" s="65">
        <v>7500</v>
      </c>
      <c r="R17" s="64" t="s">
        <v>552</v>
      </c>
      <c r="S17" s="65">
        <v>15900</v>
      </c>
      <c r="T17" s="65">
        <v>7950</v>
      </c>
      <c r="U17" s="58" t="s">
        <v>420</v>
      </c>
      <c r="V17" s="58">
        <v>7000</v>
      </c>
      <c r="W17" s="58">
        <v>7000</v>
      </c>
      <c r="X17" s="54" t="s">
        <v>420</v>
      </c>
      <c r="Y17" s="54">
        <v>8900</v>
      </c>
      <c r="Z17" s="54">
        <v>8900</v>
      </c>
    </row>
    <row r="18" spans="1:26" ht="22.5" customHeight="1">
      <c r="A18" s="51" t="s">
        <v>324</v>
      </c>
      <c r="B18" s="52" t="s">
        <v>325</v>
      </c>
      <c r="C18" s="53" t="s">
        <v>490</v>
      </c>
      <c r="D18" s="53" t="s">
        <v>490</v>
      </c>
      <c r="E18" s="53" t="s">
        <v>490</v>
      </c>
      <c r="F18" s="53"/>
      <c r="G18" s="53"/>
      <c r="H18" s="53"/>
      <c r="I18" s="69" t="s">
        <v>413</v>
      </c>
      <c r="J18" s="56"/>
      <c r="K18" s="56"/>
      <c r="L18" s="56" t="s">
        <v>271</v>
      </c>
      <c r="M18" s="56">
        <v>14900</v>
      </c>
      <c r="N18" s="56">
        <v>9933</v>
      </c>
      <c r="O18" s="64" t="s">
        <v>545</v>
      </c>
      <c r="P18" s="65">
        <v>8000</v>
      </c>
      <c r="Q18" s="65">
        <v>8000</v>
      </c>
      <c r="R18" s="64" t="s">
        <v>553</v>
      </c>
      <c r="S18" s="65">
        <v>12900</v>
      </c>
      <c r="T18" s="65">
        <v>9214</v>
      </c>
      <c r="U18" s="58" t="s">
        <v>436</v>
      </c>
      <c r="V18" s="58">
        <v>10000</v>
      </c>
      <c r="W18" s="58">
        <v>6667</v>
      </c>
      <c r="X18" s="54" t="s">
        <v>437</v>
      </c>
      <c r="Y18" s="54">
        <v>11900</v>
      </c>
      <c r="Z18" s="54">
        <v>9917</v>
      </c>
    </row>
    <row r="19" spans="1:26" ht="22.5" customHeight="1">
      <c r="A19" s="51" t="s">
        <v>326</v>
      </c>
      <c r="B19" s="52" t="s">
        <v>327</v>
      </c>
      <c r="C19" s="53" t="s">
        <v>484</v>
      </c>
      <c r="D19" s="53">
        <v>19700</v>
      </c>
      <c r="E19" s="53">
        <v>19700</v>
      </c>
      <c r="F19" s="53" t="s">
        <v>492</v>
      </c>
      <c r="G19" s="53">
        <v>17800</v>
      </c>
      <c r="H19" s="53">
        <v>17800</v>
      </c>
      <c r="I19" s="69" t="s">
        <v>269</v>
      </c>
      <c r="J19" s="56">
        <v>17000</v>
      </c>
      <c r="K19" s="56">
        <v>17000</v>
      </c>
      <c r="L19" s="56" t="s">
        <v>269</v>
      </c>
      <c r="M19" s="56">
        <v>11900</v>
      </c>
      <c r="N19" s="56">
        <v>11900</v>
      </c>
      <c r="O19" s="64" t="s">
        <v>554</v>
      </c>
      <c r="P19" s="65">
        <v>20000</v>
      </c>
      <c r="Q19" s="65">
        <v>20000</v>
      </c>
      <c r="R19" s="64" t="s">
        <v>554</v>
      </c>
      <c r="S19" s="65">
        <v>22900</v>
      </c>
      <c r="T19" s="65">
        <v>22900</v>
      </c>
      <c r="U19" s="58" t="s">
        <v>438</v>
      </c>
      <c r="V19" s="58">
        <v>20000</v>
      </c>
      <c r="W19" s="58">
        <v>20000</v>
      </c>
      <c r="X19" s="54" t="s">
        <v>438</v>
      </c>
      <c r="Y19" s="54">
        <v>15900</v>
      </c>
      <c r="Z19" s="54">
        <v>15900</v>
      </c>
    </row>
    <row r="20" spans="1:26" ht="22.5" customHeight="1">
      <c r="A20" s="51" t="s">
        <v>328</v>
      </c>
      <c r="B20" s="52" t="s">
        <v>329</v>
      </c>
      <c r="C20" s="53" t="s">
        <v>487</v>
      </c>
      <c r="D20" s="53" t="s">
        <v>490</v>
      </c>
      <c r="E20" s="53" t="s">
        <v>490</v>
      </c>
      <c r="F20" s="53" t="s">
        <v>487</v>
      </c>
      <c r="G20" s="53" t="s">
        <v>490</v>
      </c>
      <c r="H20" s="53" t="s">
        <v>490</v>
      </c>
      <c r="I20" s="69" t="s">
        <v>180</v>
      </c>
      <c r="J20" s="56"/>
      <c r="K20" s="56"/>
      <c r="L20" s="56" t="s">
        <v>180</v>
      </c>
      <c r="M20" s="56"/>
      <c r="N20" s="56"/>
      <c r="O20" s="64"/>
      <c r="P20" s="65"/>
      <c r="Q20" s="65"/>
      <c r="R20" s="64"/>
      <c r="S20" s="65"/>
      <c r="T20" s="65"/>
      <c r="U20" s="58"/>
      <c r="V20" s="58"/>
      <c r="W20" s="58"/>
      <c r="X20" s="54"/>
      <c r="Y20" s="54"/>
      <c r="Z20" s="54"/>
    </row>
    <row r="21" spans="1:26" ht="22.5" customHeight="1">
      <c r="A21" s="51" t="s">
        <v>330</v>
      </c>
      <c r="B21" s="52" t="s">
        <v>331</v>
      </c>
      <c r="C21" s="53" t="s">
        <v>497</v>
      </c>
      <c r="D21" s="53">
        <v>6500</v>
      </c>
      <c r="E21" s="53">
        <v>1300</v>
      </c>
      <c r="F21" s="53"/>
      <c r="G21" s="53"/>
      <c r="H21" s="53"/>
      <c r="I21" s="69" t="s">
        <v>409</v>
      </c>
      <c r="J21" s="56">
        <v>10000</v>
      </c>
      <c r="K21" s="56">
        <v>2000</v>
      </c>
      <c r="L21" s="56" t="s">
        <v>263</v>
      </c>
      <c r="M21" s="56">
        <v>3500</v>
      </c>
      <c r="N21" s="56">
        <v>3500</v>
      </c>
      <c r="O21" s="64" t="s">
        <v>555</v>
      </c>
      <c r="P21" s="65">
        <v>10000</v>
      </c>
      <c r="Q21" s="65">
        <v>3333</v>
      </c>
      <c r="R21" s="64" t="s">
        <v>556</v>
      </c>
      <c r="S21" s="65">
        <v>4490</v>
      </c>
      <c r="T21" s="65">
        <v>4490</v>
      </c>
      <c r="U21" s="58" t="s">
        <v>439</v>
      </c>
      <c r="V21" s="58">
        <v>9000</v>
      </c>
      <c r="W21" s="58">
        <v>4500</v>
      </c>
      <c r="X21" s="54" t="s">
        <v>440</v>
      </c>
      <c r="Y21" s="54">
        <v>4500</v>
      </c>
      <c r="Z21" s="54">
        <v>1875</v>
      </c>
    </row>
    <row r="22" spans="1:26" ht="22.5" customHeight="1">
      <c r="A22" s="51" t="s">
        <v>332</v>
      </c>
      <c r="B22" s="52" t="s">
        <v>333</v>
      </c>
      <c r="C22" s="53" t="s">
        <v>498</v>
      </c>
      <c r="D22" s="53">
        <v>6900</v>
      </c>
      <c r="E22" s="53">
        <v>3450</v>
      </c>
      <c r="F22" s="53"/>
      <c r="G22" s="53"/>
      <c r="H22" s="53"/>
      <c r="I22" s="69" t="s">
        <v>263</v>
      </c>
      <c r="J22" s="56">
        <v>5000</v>
      </c>
      <c r="K22" s="56">
        <v>5000</v>
      </c>
      <c r="L22" s="56" t="s">
        <v>263</v>
      </c>
      <c r="M22" s="56">
        <v>4980</v>
      </c>
      <c r="N22" s="56">
        <v>4980</v>
      </c>
      <c r="O22" s="64" t="s">
        <v>557</v>
      </c>
      <c r="P22" s="65">
        <v>3000</v>
      </c>
      <c r="Q22" s="65">
        <v>1500</v>
      </c>
      <c r="R22" s="64" t="s">
        <v>555</v>
      </c>
      <c r="S22" s="65">
        <v>5990</v>
      </c>
      <c r="T22" s="65">
        <v>1996</v>
      </c>
      <c r="U22" s="58" t="s">
        <v>441</v>
      </c>
      <c r="V22" s="58">
        <v>7000</v>
      </c>
      <c r="W22" s="58">
        <v>3500</v>
      </c>
      <c r="X22" s="54" t="s">
        <v>442</v>
      </c>
      <c r="Y22" s="54">
        <v>5000</v>
      </c>
      <c r="Z22" s="54">
        <v>2500</v>
      </c>
    </row>
    <row r="23" spans="1:26" ht="22.5" customHeight="1">
      <c r="A23" s="51" t="s">
        <v>334</v>
      </c>
      <c r="B23" s="52" t="s">
        <v>335</v>
      </c>
      <c r="C23" s="53" t="s">
        <v>499</v>
      </c>
      <c r="D23" s="53">
        <v>9500</v>
      </c>
      <c r="E23" s="53">
        <v>9500</v>
      </c>
      <c r="F23" s="53"/>
      <c r="G23" s="53"/>
      <c r="H23" s="53"/>
      <c r="I23" s="69" t="s">
        <v>405</v>
      </c>
      <c r="J23" s="56">
        <v>20000</v>
      </c>
      <c r="K23" s="56">
        <v>20000</v>
      </c>
      <c r="L23" s="56" t="s">
        <v>405</v>
      </c>
      <c r="M23" s="56">
        <v>8960</v>
      </c>
      <c r="N23" s="56">
        <v>8960</v>
      </c>
      <c r="O23" s="64" t="s">
        <v>557</v>
      </c>
      <c r="P23" s="65">
        <v>13000</v>
      </c>
      <c r="Q23" s="65">
        <v>6500</v>
      </c>
      <c r="R23" s="64" t="s">
        <v>557</v>
      </c>
      <c r="S23" s="65">
        <v>7490</v>
      </c>
      <c r="T23" s="65">
        <v>7490</v>
      </c>
      <c r="U23" s="58" t="s">
        <v>439</v>
      </c>
      <c r="V23" s="58">
        <v>15000</v>
      </c>
      <c r="W23" s="58">
        <v>7500</v>
      </c>
      <c r="X23" s="54" t="s">
        <v>443</v>
      </c>
      <c r="Y23" s="54">
        <v>7800</v>
      </c>
      <c r="Z23" s="54">
        <v>7800</v>
      </c>
    </row>
    <row r="24" spans="1:26" ht="22.5" customHeight="1">
      <c r="A24" s="51" t="s">
        <v>336</v>
      </c>
      <c r="B24" s="52" t="s">
        <v>337</v>
      </c>
      <c r="C24" s="53" t="s">
        <v>499</v>
      </c>
      <c r="D24" s="53">
        <v>4900</v>
      </c>
      <c r="E24" s="53">
        <v>4900</v>
      </c>
      <c r="F24" s="53"/>
      <c r="G24" s="53"/>
      <c r="H24" s="53"/>
      <c r="I24" s="69" t="s">
        <v>263</v>
      </c>
      <c r="J24" s="56"/>
      <c r="K24" s="56"/>
      <c r="L24" s="56" t="s">
        <v>263</v>
      </c>
      <c r="M24" s="56"/>
      <c r="N24" s="56"/>
      <c r="O24" s="64" t="s">
        <v>556</v>
      </c>
      <c r="P24" s="65">
        <v>3000</v>
      </c>
      <c r="Q24" s="65">
        <v>3000</v>
      </c>
      <c r="R24" s="64" t="s">
        <v>556</v>
      </c>
      <c r="S24" s="65">
        <v>3990</v>
      </c>
      <c r="T24" s="65">
        <v>3990</v>
      </c>
      <c r="U24" s="58"/>
      <c r="V24" s="58"/>
      <c r="W24" s="58"/>
      <c r="X24" s="54" t="s">
        <v>443</v>
      </c>
      <c r="Y24" s="54">
        <v>2500</v>
      </c>
      <c r="Z24" s="54">
        <v>2500</v>
      </c>
    </row>
    <row r="25" spans="1:26" ht="22.5" customHeight="1">
      <c r="A25" s="51" t="s">
        <v>338</v>
      </c>
      <c r="B25" s="52" t="s">
        <v>339</v>
      </c>
      <c r="C25" s="53" t="s">
        <v>498</v>
      </c>
      <c r="D25" s="53">
        <v>10800</v>
      </c>
      <c r="E25" s="53">
        <v>5400</v>
      </c>
      <c r="F25" s="53"/>
      <c r="G25" s="53"/>
      <c r="H25" s="53"/>
      <c r="I25" s="69" t="s">
        <v>263</v>
      </c>
      <c r="J25" s="56">
        <v>5000</v>
      </c>
      <c r="K25" s="66">
        <v>5000</v>
      </c>
      <c r="L25" s="56" t="s">
        <v>270</v>
      </c>
      <c r="M25" s="56">
        <v>9900</v>
      </c>
      <c r="N25" s="56">
        <v>3300</v>
      </c>
      <c r="O25" s="64" t="s">
        <v>556</v>
      </c>
      <c r="P25" s="65">
        <v>3500</v>
      </c>
      <c r="Q25" s="65">
        <v>3500</v>
      </c>
      <c r="R25" s="64" t="s">
        <v>556</v>
      </c>
      <c r="S25" s="65">
        <v>3490</v>
      </c>
      <c r="T25" s="65">
        <v>3490</v>
      </c>
      <c r="U25" s="58" t="s">
        <v>443</v>
      </c>
      <c r="V25" s="58">
        <v>3500</v>
      </c>
      <c r="W25" s="58">
        <v>3500</v>
      </c>
      <c r="X25" s="54" t="s">
        <v>439</v>
      </c>
      <c r="Y25" s="54">
        <v>4400</v>
      </c>
      <c r="Z25" s="54">
        <v>2200</v>
      </c>
    </row>
    <row r="26" spans="1:26" ht="22.5" customHeight="1">
      <c r="A26" s="51" t="s">
        <v>340</v>
      </c>
      <c r="B26" s="52" t="s">
        <v>341</v>
      </c>
      <c r="C26" s="53" t="s">
        <v>487</v>
      </c>
      <c r="D26" s="53">
        <v>20000</v>
      </c>
      <c r="E26" s="53">
        <v>20000</v>
      </c>
      <c r="F26" s="53" t="s">
        <v>490</v>
      </c>
      <c r="G26" s="53" t="s">
        <v>490</v>
      </c>
      <c r="H26" s="53"/>
      <c r="I26" s="69" t="s">
        <v>271</v>
      </c>
      <c r="J26" s="56">
        <v>32000</v>
      </c>
      <c r="K26" s="56">
        <v>21333</v>
      </c>
      <c r="L26" s="56" t="s">
        <v>264</v>
      </c>
      <c r="M26" s="56">
        <v>6800</v>
      </c>
      <c r="N26" s="56">
        <v>34000</v>
      </c>
      <c r="O26" s="64" t="s">
        <v>558</v>
      </c>
      <c r="P26" s="65">
        <v>4000</v>
      </c>
      <c r="Q26" s="65">
        <v>26666</v>
      </c>
      <c r="R26" s="64" t="s">
        <v>559</v>
      </c>
      <c r="S26" s="65">
        <v>14900</v>
      </c>
      <c r="T26" s="65">
        <v>24975</v>
      </c>
      <c r="U26" s="58" t="s">
        <v>444</v>
      </c>
      <c r="V26" s="58">
        <v>15000</v>
      </c>
      <c r="W26" s="58">
        <v>25000</v>
      </c>
      <c r="X26" s="54" t="s">
        <v>445</v>
      </c>
      <c r="Y26" s="54">
        <v>17300</v>
      </c>
      <c r="Z26" s="54">
        <v>28833</v>
      </c>
    </row>
    <row r="27" spans="1:26" ht="22.5" customHeight="1">
      <c r="A27" s="51" t="s">
        <v>342</v>
      </c>
      <c r="B27" s="52" t="s">
        <v>343</v>
      </c>
      <c r="C27" s="53" t="s">
        <v>489</v>
      </c>
      <c r="D27" s="53">
        <v>8500</v>
      </c>
      <c r="E27" s="53">
        <v>51000</v>
      </c>
      <c r="F27" s="53" t="s">
        <v>489</v>
      </c>
      <c r="G27" s="53">
        <v>7500</v>
      </c>
      <c r="H27" s="53">
        <v>37500</v>
      </c>
      <c r="I27" s="69" t="s">
        <v>246</v>
      </c>
      <c r="J27" s="56">
        <v>8800</v>
      </c>
      <c r="K27" s="56">
        <v>44000</v>
      </c>
      <c r="L27" s="56" t="s">
        <v>246</v>
      </c>
      <c r="M27" s="56">
        <v>10800</v>
      </c>
      <c r="N27" s="56">
        <v>54000</v>
      </c>
      <c r="O27" s="64" t="s">
        <v>546</v>
      </c>
      <c r="P27" s="65">
        <v>9000</v>
      </c>
      <c r="Q27" s="65">
        <v>45000</v>
      </c>
      <c r="R27" s="64" t="s">
        <v>546</v>
      </c>
      <c r="S27" s="65">
        <v>9990</v>
      </c>
      <c r="T27" s="65">
        <v>49950</v>
      </c>
      <c r="U27" s="58" t="s">
        <v>446</v>
      </c>
      <c r="V27" s="58">
        <v>9000</v>
      </c>
      <c r="W27" s="58">
        <v>45000</v>
      </c>
      <c r="X27" s="54" t="s">
        <v>446</v>
      </c>
      <c r="Y27" s="54">
        <v>8800</v>
      </c>
      <c r="Z27" s="54">
        <v>44000</v>
      </c>
    </row>
    <row r="28" spans="1:26" ht="22.5" customHeight="1">
      <c r="A28" s="51" t="s">
        <v>399</v>
      </c>
      <c r="B28" s="52" t="s">
        <v>343</v>
      </c>
      <c r="C28" s="53"/>
      <c r="D28" s="53"/>
      <c r="E28" s="53"/>
      <c r="F28" s="53"/>
      <c r="G28" s="53"/>
      <c r="H28" s="53"/>
      <c r="I28" s="69" t="s">
        <v>246</v>
      </c>
      <c r="J28" s="56" t="s">
        <v>408</v>
      </c>
      <c r="K28" s="56"/>
      <c r="L28" s="56" t="s">
        <v>246</v>
      </c>
      <c r="M28" s="56">
        <v>2980</v>
      </c>
      <c r="N28" s="56">
        <v>14900</v>
      </c>
      <c r="O28" s="64"/>
      <c r="P28" s="65"/>
      <c r="Q28" s="65"/>
      <c r="R28" s="64" t="s">
        <v>560</v>
      </c>
      <c r="S28" s="65">
        <v>4490</v>
      </c>
      <c r="T28" s="65">
        <v>22450</v>
      </c>
      <c r="U28" s="58"/>
      <c r="V28" s="58"/>
      <c r="W28" s="58"/>
      <c r="X28" s="54" t="s">
        <v>430</v>
      </c>
      <c r="Y28" s="54">
        <v>1900</v>
      </c>
      <c r="Z28" s="54">
        <v>9500</v>
      </c>
    </row>
    <row r="29" spans="1:26" ht="22.5" customHeight="1">
      <c r="A29" s="51" t="s">
        <v>400</v>
      </c>
      <c r="B29" s="52" t="s">
        <v>401</v>
      </c>
      <c r="C29" s="53" t="s">
        <v>489</v>
      </c>
      <c r="D29" s="53">
        <v>2680</v>
      </c>
      <c r="E29" s="53">
        <v>13400</v>
      </c>
      <c r="F29" s="53" t="s">
        <v>489</v>
      </c>
      <c r="G29" s="53">
        <v>2200</v>
      </c>
      <c r="H29" s="53">
        <v>11000</v>
      </c>
      <c r="I29" s="69" t="s">
        <v>246</v>
      </c>
      <c r="J29" s="56">
        <v>2180</v>
      </c>
      <c r="K29" s="56">
        <v>10900</v>
      </c>
      <c r="L29" s="56" t="s">
        <v>246</v>
      </c>
      <c r="M29" s="56">
        <v>1730</v>
      </c>
      <c r="N29" s="56">
        <v>8650</v>
      </c>
      <c r="O29" s="64" t="s">
        <v>561</v>
      </c>
      <c r="P29" s="65">
        <v>2730</v>
      </c>
      <c r="Q29" s="65">
        <v>13650</v>
      </c>
      <c r="R29" s="64" t="s">
        <v>562</v>
      </c>
      <c r="S29" s="65">
        <v>3490</v>
      </c>
      <c r="T29" s="65">
        <v>17450</v>
      </c>
      <c r="U29" s="58" t="s">
        <v>430</v>
      </c>
      <c r="V29" s="58">
        <v>2180</v>
      </c>
      <c r="W29" s="58">
        <v>10900</v>
      </c>
      <c r="X29" s="54" t="s">
        <v>430</v>
      </c>
      <c r="Y29" s="54">
        <v>2390</v>
      </c>
      <c r="Z29" s="54">
        <v>11950</v>
      </c>
    </row>
    <row r="30" spans="1:26" ht="22.5" customHeight="1">
      <c r="A30" s="51" t="s">
        <v>402</v>
      </c>
      <c r="B30" s="52" t="s">
        <v>403</v>
      </c>
      <c r="C30" s="53" t="s">
        <v>500</v>
      </c>
      <c r="D30" s="53">
        <v>7500</v>
      </c>
      <c r="E30" s="53">
        <v>7500</v>
      </c>
      <c r="F30" s="53"/>
      <c r="G30" s="53"/>
      <c r="H30" s="53"/>
      <c r="I30" s="69" t="s">
        <v>418</v>
      </c>
      <c r="J30" s="56">
        <v>4900</v>
      </c>
      <c r="K30" s="56">
        <v>4454</v>
      </c>
      <c r="L30" s="56" t="s">
        <v>299</v>
      </c>
      <c r="M30" s="56">
        <v>5200</v>
      </c>
      <c r="N30" s="56">
        <v>4952</v>
      </c>
      <c r="O30" s="64" t="s">
        <v>563</v>
      </c>
      <c r="P30" s="65">
        <v>6500</v>
      </c>
      <c r="Q30" s="65">
        <v>6500</v>
      </c>
      <c r="R30" s="64" t="s">
        <v>564</v>
      </c>
      <c r="S30" s="65">
        <v>6990</v>
      </c>
      <c r="T30" s="65">
        <v>6990</v>
      </c>
      <c r="U30" s="58" t="s">
        <v>447</v>
      </c>
      <c r="V30" s="58">
        <v>5000</v>
      </c>
      <c r="W30" s="58">
        <v>5000</v>
      </c>
      <c r="X30" s="54" t="s">
        <v>447</v>
      </c>
      <c r="Y30" s="54">
        <v>5500</v>
      </c>
      <c r="Z30" s="54">
        <v>5500</v>
      </c>
    </row>
    <row r="31" spans="1:26" ht="22.5" customHeight="1">
      <c r="A31" s="51" t="s">
        <v>344</v>
      </c>
      <c r="B31" s="52" t="s">
        <v>345</v>
      </c>
      <c r="C31" s="53" t="s">
        <v>501</v>
      </c>
      <c r="D31" s="53">
        <v>3200</v>
      </c>
      <c r="E31" s="53">
        <v>3200</v>
      </c>
      <c r="F31" s="53" t="s">
        <v>501</v>
      </c>
      <c r="G31" s="53">
        <v>3250</v>
      </c>
      <c r="H31" s="53">
        <v>3250</v>
      </c>
      <c r="I31" s="69" t="s">
        <v>272</v>
      </c>
      <c r="J31" s="56">
        <v>4980</v>
      </c>
      <c r="K31" s="56">
        <v>1660</v>
      </c>
      <c r="L31" s="56" t="s">
        <v>272</v>
      </c>
      <c r="M31" s="56">
        <v>3680</v>
      </c>
      <c r="N31" s="56">
        <v>1226</v>
      </c>
      <c r="O31" s="64" t="s">
        <v>565</v>
      </c>
      <c r="P31" s="65">
        <v>6500</v>
      </c>
      <c r="Q31" s="65">
        <v>2166</v>
      </c>
      <c r="R31" s="64" t="s">
        <v>566</v>
      </c>
      <c r="S31" s="65">
        <v>2780</v>
      </c>
      <c r="T31" s="65">
        <v>2780</v>
      </c>
      <c r="U31" s="58" t="s">
        <v>448</v>
      </c>
      <c r="V31" s="58">
        <v>2300</v>
      </c>
      <c r="W31" s="58">
        <v>2300</v>
      </c>
      <c r="X31" s="54" t="s">
        <v>449</v>
      </c>
      <c r="Y31" s="54">
        <v>2380</v>
      </c>
      <c r="Z31" s="54">
        <v>2380</v>
      </c>
    </row>
    <row r="32" spans="1:26" ht="22.5" customHeight="1">
      <c r="A32" s="51" t="s">
        <v>346</v>
      </c>
      <c r="B32" s="52" t="s">
        <v>347</v>
      </c>
      <c r="C32" s="53" t="s">
        <v>502</v>
      </c>
      <c r="D32" s="53">
        <v>34800</v>
      </c>
      <c r="E32" s="53">
        <v>34800</v>
      </c>
      <c r="F32" s="53" t="s">
        <v>502</v>
      </c>
      <c r="G32" s="53">
        <v>43000</v>
      </c>
      <c r="H32" s="53">
        <v>43000</v>
      </c>
      <c r="I32" s="69" t="s">
        <v>247</v>
      </c>
      <c r="J32" s="56">
        <v>50000</v>
      </c>
      <c r="K32" s="56">
        <v>50000</v>
      </c>
      <c r="L32" s="56" t="s">
        <v>247</v>
      </c>
      <c r="M32" s="56">
        <v>45900</v>
      </c>
      <c r="N32" s="56">
        <v>45900</v>
      </c>
      <c r="O32" s="64" t="s">
        <v>567</v>
      </c>
      <c r="P32" s="65">
        <v>49500</v>
      </c>
      <c r="Q32" s="65">
        <v>49500</v>
      </c>
      <c r="R32" s="64" t="s">
        <v>568</v>
      </c>
      <c r="S32" s="65">
        <v>46900</v>
      </c>
      <c r="T32" s="65">
        <v>46900</v>
      </c>
      <c r="U32" s="58" t="s">
        <v>247</v>
      </c>
      <c r="V32" s="58">
        <v>47000</v>
      </c>
      <c r="W32" s="58">
        <v>47000</v>
      </c>
      <c r="X32" s="54" t="s">
        <v>450</v>
      </c>
      <c r="Y32" s="54">
        <v>48800</v>
      </c>
      <c r="Z32" s="54">
        <v>48800</v>
      </c>
    </row>
    <row r="33" spans="1:26" ht="22.5" customHeight="1">
      <c r="A33" s="51" t="s">
        <v>348</v>
      </c>
      <c r="B33" s="52" t="s">
        <v>349</v>
      </c>
      <c r="C33" s="53" t="s">
        <v>487</v>
      </c>
      <c r="D33" s="53">
        <v>3800</v>
      </c>
      <c r="E33" s="53">
        <v>3800</v>
      </c>
      <c r="F33" s="53" t="s">
        <v>487</v>
      </c>
      <c r="G33" s="53">
        <v>3500</v>
      </c>
      <c r="H33" s="53">
        <v>3500</v>
      </c>
      <c r="I33" s="69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64" t="s">
        <v>564</v>
      </c>
      <c r="P33" s="65">
        <v>3500</v>
      </c>
      <c r="Q33" s="65">
        <v>3500</v>
      </c>
      <c r="R33" s="64" t="s">
        <v>569</v>
      </c>
      <c r="S33" s="65">
        <v>9990</v>
      </c>
      <c r="T33" s="65">
        <v>2497.5</v>
      </c>
      <c r="U33" s="58" t="s">
        <v>447</v>
      </c>
      <c r="V33" s="58">
        <v>3600</v>
      </c>
      <c r="W33" s="58">
        <v>3600</v>
      </c>
      <c r="X33" s="54" t="s">
        <v>451</v>
      </c>
      <c r="Y33" s="54">
        <v>7980</v>
      </c>
      <c r="Z33" s="54">
        <v>3990</v>
      </c>
    </row>
    <row r="34" spans="1:26" ht="22.5" customHeight="1">
      <c r="A34" s="51" t="s">
        <v>350</v>
      </c>
      <c r="B34" s="52" t="s">
        <v>351</v>
      </c>
      <c r="C34" s="53" t="s">
        <v>503</v>
      </c>
      <c r="D34" s="53">
        <v>7000</v>
      </c>
      <c r="E34" s="53">
        <v>8750</v>
      </c>
      <c r="F34" s="53" t="s">
        <v>487</v>
      </c>
      <c r="G34" s="53">
        <v>4600</v>
      </c>
      <c r="H34" s="53">
        <v>4600</v>
      </c>
      <c r="I34" s="69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64" t="s">
        <v>570</v>
      </c>
      <c r="P34" s="65">
        <v>4500</v>
      </c>
      <c r="Q34" s="65">
        <v>4500</v>
      </c>
      <c r="R34" s="64" t="s">
        <v>569</v>
      </c>
      <c r="S34" s="65">
        <v>19900</v>
      </c>
      <c r="T34" s="65">
        <v>4975</v>
      </c>
      <c r="U34" s="58" t="s">
        <v>447</v>
      </c>
      <c r="V34" s="58">
        <v>4000</v>
      </c>
      <c r="W34" s="58">
        <v>4000</v>
      </c>
      <c r="X34" s="54" t="s">
        <v>452</v>
      </c>
      <c r="Y34" s="54">
        <v>11800</v>
      </c>
      <c r="Z34" s="54">
        <v>2950</v>
      </c>
    </row>
    <row r="35" spans="1:26" ht="22.5" customHeight="1">
      <c r="A35" s="51" t="s">
        <v>352</v>
      </c>
      <c r="B35" s="52" t="s">
        <v>353</v>
      </c>
      <c r="C35" s="53" t="s">
        <v>493</v>
      </c>
      <c r="D35" s="53">
        <v>298</v>
      </c>
      <c r="E35" s="53">
        <v>2980</v>
      </c>
      <c r="F35" s="53"/>
      <c r="G35" s="53"/>
      <c r="H35" s="53"/>
      <c r="I35" s="69" t="s">
        <v>180</v>
      </c>
      <c r="J35" s="56"/>
      <c r="K35" s="56"/>
      <c r="L35" s="56" t="s">
        <v>246</v>
      </c>
      <c r="M35" s="56">
        <v>1280</v>
      </c>
      <c r="N35" s="56">
        <v>12800</v>
      </c>
      <c r="O35" s="64" t="s">
        <v>571</v>
      </c>
      <c r="P35" s="65">
        <v>15000</v>
      </c>
      <c r="Q35" s="65">
        <v>18750</v>
      </c>
      <c r="R35" s="64" t="s">
        <v>564</v>
      </c>
      <c r="S35" s="65">
        <v>6990</v>
      </c>
      <c r="T35" s="65">
        <v>6990</v>
      </c>
      <c r="U35" s="58" t="s">
        <v>430</v>
      </c>
      <c r="V35" s="58">
        <v>1000</v>
      </c>
      <c r="W35" s="58">
        <v>10000</v>
      </c>
      <c r="X35" s="54"/>
      <c r="Y35" s="54"/>
      <c r="Z35" s="54"/>
    </row>
    <row r="36" spans="1:26" ht="22.5" customHeight="1">
      <c r="A36" s="51" t="s">
        <v>354</v>
      </c>
      <c r="B36" s="52" t="s">
        <v>353</v>
      </c>
      <c r="C36" s="53" t="s">
        <v>493</v>
      </c>
      <c r="D36" s="53">
        <v>650</v>
      </c>
      <c r="E36" s="53">
        <v>6500</v>
      </c>
      <c r="F36" s="53"/>
      <c r="G36" s="53"/>
      <c r="H36" s="53"/>
      <c r="I36" s="69" t="s">
        <v>180</v>
      </c>
      <c r="J36" s="56">
        <v>10000</v>
      </c>
      <c r="K36" s="56">
        <v>10000</v>
      </c>
      <c r="L36" s="56" t="s">
        <v>180</v>
      </c>
      <c r="M36" s="56">
        <v>8900</v>
      </c>
      <c r="N36" s="56">
        <v>8900</v>
      </c>
      <c r="O36" s="64" t="s">
        <v>572</v>
      </c>
      <c r="P36" s="65">
        <v>12000</v>
      </c>
      <c r="Q36" s="65">
        <v>20000</v>
      </c>
      <c r="R36" s="64"/>
      <c r="S36" s="65"/>
      <c r="T36" s="65"/>
      <c r="U36" s="58" t="s">
        <v>430</v>
      </c>
      <c r="V36" s="58">
        <v>1400</v>
      </c>
      <c r="W36" s="58">
        <v>14000</v>
      </c>
      <c r="X36" s="54" t="s">
        <v>453</v>
      </c>
      <c r="Y36" s="54">
        <v>7980</v>
      </c>
      <c r="Z36" s="54">
        <v>15960</v>
      </c>
    </row>
    <row r="37" spans="1:26" ht="22.5" customHeight="1">
      <c r="A37" s="51" t="s">
        <v>355</v>
      </c>
      <c r="B37" s="52" t="s">
        <v>356</v>
      </c>
      <c r="C37" s="53" t="s">
        <v>504</v>
      </c>
      <c r="D37" s="53">
        <v>9500</v>
      </c>
      <c r="E37" s="53">
        <v>19000</v>
      </c>
      <c r="F37" s="53"/>
      <c r="G37" s="53"/>
      <c r="H37" s="53"/>
      <c r="I37" s="69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64" t="s">
        <v>573</v>
      </c>
      <c r="P37" s="65">
        <v>16000</v>
      </c>
      <c r="Q37" s="65">
        <v>11428</v>
      </c>
      <c r="R37" s="64" t="s">
        <v>574</v>
      </c>
      <c r="S37" s="65">
        <v>4990</v>
      </c>
      <c r="T37" s="65">
        <v>9980</v>
      </c>
      <c r="U37" s="58" t="s">
        <v>447</v>
      </c>
      <c r="V37" s="58">
        <v>8800</v>
      </c>
      <c r="W37" s="58">
        <v>8800</v>
      </c>
      <c r="X37" s="54" t="s">
        <v>421</v>
      </c>
      <c r="Y37" s="54">
        <v>5800</v>
      </c>
      <c r="Z37" s="54">
        <v>11600</v>
      </c>
    </row>
    <row r="38" spans="1:26" ht="22.5" customHeight="1">
      <c r="A38" s="51" t="s">
        <v>357</v>
      </c>
      <c r="B38" s="52" t="s">
        <v>358</v>
      </c>
      <c r="C38" s="53" t="s">
        <v>505</v>
      </c>
      <c r="D38" s="53">
        <v>9800</v>
      </c>
      <c r="E38" s="53">
        <v>1630</v>
      </c>
      <c r="F38" s="53" t="s">
        <v>506</v>
      </c>
      <c r="G38" s="53">
        <v>6500</v>
      </c>
      <c r="H38" s="53">
        <v>2200</v>
      </c>
      <c r="I38" s="69" t="s">
        <v>273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64" t="s">
        <v>575</v>
      </c>
      <c r="P38" s="65">
        <v>20000</v>
      </c>
      <c r="Q38" s="65">
        <v>3333</v>
      </c>
      <c r="R38" s="64" t="s">
        <v>576</v>
      </c>
      <c r="S38" s="65">
        <v>9900</v>
      </c>
      <c r="T38" s="65">
        <v>4950</v>
      </c>
      <c r="U38" s="58" t="s">
        <v>454</v>
      </c>
      <c r="V38" s="58">
        <v>10250</v>
      </c>
      <c r="W38" s="58">
        <v>3417</v>
      </c>
      <c r="X38" s="54" t="s">
        <v>455</v>
      </c>
      <c r="Y38" s="54">
        <v>7080</v>
      </c>
      <c r="Z38" s="54">
        <v>3540</v>
      </c>
    </row>
    <row r="39" spans="1:26" ht="22.5" customHeight="1">
      <c r="A39" s="51" t="s">
        <v>359</v>
      </c>
      <c r="B39" s="52" t="s">
        <v>360</v>
      </c>
      <c r="C39" s="53" t="s">
        <v>493</v>
      </c>
      <c r="D39" s="53">
        <v>1200</v>
      </c>
      <c r="E39" s="53">
        <v>12000</v>
      </c>
      <c r="F39" s="53" t="s">
        <v>489</v>
      </c>
      <c r="G39" s="53">
        <v>1300</v>
      </c>
      <c r="H39" s="53">
        <v>13000</v>
      </c>
      <c r="I39" s="69" t="s">
        <v>180</v>
      </c>
      <c r="J39" s="56">
        <v>8000</v>
      </c>
      <c r="K39" s="56">
        <v>8000</v>
      </c>
      <c r="L39" s="56" t="s">
        <v>412</v>
      </c>
      <c r="M39" s="56">
        <v>9900</v>
      </c>
      <c r="N39" s="56">
        <v>14142</v>
      </c>
      <c r="O39" s="64" t="s">
        <v>577</v>
      </c>
      <c r="P39" s="65">
        <v>3500</v>
      </c>
      <c r="Q39" s="65">
        <v>11666</v>
      </c>
      <c r="R39" s="64" t="s">
        <v>578</v>
      </c>
      <c r="S39" s="65">
        <v>4490</v>
      </c>
      <c r="T39" s="65">
        <v>11225</v>
      </c>
      <c r="U39" s="58" t="s">
        <v>180</v>
      </c>
      <c r="V39" s="58">
        <v>10000</v>
      </c>
      <c r="W39" s="58">
        <v>10000</v>
      </c>
      <c r="X39" s="54" t="s">
        <v>456</v>
      </c>
      <c r="Y39" s="54">
        <v>3000</v>
      </c>
      <c r="Z39" s="54">
        <v>10000</v>
      </c>
    </row>
    <row r="40" spans="1:26" ht="22.5" customHeight="1">
      <c r="A40" s="51" t="s">
        <v>361</v>
      </c>
      <c r="B40" s="55" t="s">
        <v>362</v>
      </c>
      <c r="C40" s="53" t="s">
        <v>507</v>
      </c>
      <c r="D40" s="53">
        <v>7500</v>
      </c>
      <c r="E40" s="53">
        <v>7500</v>
      </c>
      <c r="F40" s="53" t="s">
        <v>490</v>
      </c>
      <c r="G40" s="53" t="s">
        <v>490</v>
      </c>
      <c r="H40" s="53"/>
      <c r="I40" s="69" t="s">
        <v>294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64" t="s">
        <v>579</v>
      </c>
      <c r="P40" s="65">
        <v>18000</v>
      </c>
      <c r="Q40" s="65">
        <v>18000</v>
      </c>
      <c r="R40" s="64" t="s">
        <v>579</v>
      </c>
      <c r="S40" s="65">
        <v>1990</v>
      </c>
      <c r="T40" s="65">
        <v>19900</v>
      </c>
      <c r="U40" s="58" t="s">
        <v>457</v>
      </c>
      <c r="V40" s="58">
        <v>1000</v>
      </c>
      <c r="W40" s="58">
        <v>12500</v>
      </c>
      <c r="X40" s="54" t="s">
        <v>458</v>
      </c>
      <c r="Y40" s="54">
        <v>6200</v>
      </c>
      <c r="Z40" s="54">
        <v>13778</v>
      </c>
    </row>
    <row r="41" spans="1:26" ht="22.5" customHeight="1">
      <c r="A41" s="51" t="s">
        <v>363</v>
      </c>
      <c r="B41" s="52" t="s">
        <v>364</v>
      </c>
      <c r="C41" s="53" t="s">
        <v>508</v>
      </c>
      <c r="D41" s="53">
        <v>2750</v>
      </c>
      <c r="E41" s="53">
        <v>2750</v>
      </c>
      <c r="F41" s="53" t="s">
        <v>509</v>
      </c>
      <c r="G41" s="53">
        <v>2470</v>
      </c>
      <c r="H41" s="53">
        <v>2470</v>
      </c>
      <c r="I41" s="69" t="s">
        <v>274</v>
      </c>
      <c r="J41" s="56">
        <v>2850</v>
      </c>
      <c r="K41" s="56">
        <v>2850</v>
      </c>
      <c r="L41" s="56" t="s">
        <v>275</v>
      </c>
      <c r="M41" s="56">
        <v>7680</v>
      </c>
      <c r="N41" s="56">
        <v>2560</v>
      </c>
      <c r="O41" s="64" t="s">
        <v>580</v>
      </c>
      <c r="P41" s="65">
        <v>2850</v>
      </c>
      <c r="Q41" s="65">
        <v>2850</v>
      </c>
      <c r="R41" s="64" t="s">
        <v>581</v>
      </c>
      <c r="S41" s="65">
        <v>7690</v>
      </c>
      <c r="T41" s="65">
        <v>2563</v>
      </c>
      <c r="U41" s="58" t="s">
        <v>459</v>
      </c>
      <c r="V41" s="58">
        <v>2300</v>
      </c>
      <c r="W41" s="58">
        <v>2300</v>
      </c>
      <c r="X41" s="54" t="s">
        <v>459</v>
      </c>
      <c r="Y41" s="54">
        <v>2480</v>
      </c>
      <c r="Z41" s="54">
        <v>2480</v>
      </c>
    </row>
    <row r="42" spans="1:26" ht="22.5" customHeight="1">
      <c r="A42" s="51" t="s">
        <v>365</v>
      </c>
      <c r="B42" s="55" t="s">
        <v>366</v>
      </c>
      <c r="C42" s="53" t="s">
        <v>510</v>
      </c>
      <c r="D42" s="53">
        <v>2100</v>
      </c>
      <c r="E42" s="53">
        <v>2100</v>
      </c>
      <c r="F42" s="53" t="s">
        <v>511</v>
      </c>
      <c r="G42" s="53">
        <v>1850</v>
      </c>
      <c r="H42" s="53">
        <v>1850</v>
      </c>
      <c r="I42" s="69" t="s">
        <v>276</v>
      </c>
      <c r="J42" s="56">
        <v>2000</v>
      </c>
      <c r="K42" s="56">
        <v>2000</v>
      </c>
      <c r="L42" s="56" t="s">
        <v>276</v>
      </c>
      <c r="M42" s="56">
        <v>1580</v>
      </c>
      <c r="N42" s="56">
        <v>1580</v>
      </c>
      <c r="O42" s="64" t="s">
        <v>582</v>
      </c>
      <c r="P42" s="65">
        <v>5800</v>
      </c>
      <c r="Q42" s="65">
        <v>1933</v>
      </c>
      <c r="R42" s="64" t="s">
        <v>564</v>
      </c>
      <c r="S42" s="65">
        <v>1580</v>
      </c>
      <c r="T42" s="65">
        <v>1580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367</v>
      </c>
      <c r="B43" s="55" t="s">
        <v>368</v>
      </c>
      <c r="C43" s="53" t="s">
        <v>512</v>
      </c>
      <c r="D43" s="53">
        <v>6900</v>
      </c>
      <c r="E43" s="53">
        <v>6900</v>
      </c>
      <c r="F43" s="53" t="s">
        <v>513</v>
      </c>
      <c r="G43" s="53">
        <v>5680</v>
      </c>
      <c r="H43" s="53">
        <v>5680</v>
      </c>
      <c r="I43" s="69" t="s">
        <v>250</v>
      </c>
      <c r="J43" s="56">
        <v>8000</v>
      </c>
      <c r="K43" s="56">
        <v>8000</v>
      </c>
      <c r="L43" s="56" t="s">
        <v>277</v>
      </c>
      <c r="M43" s="56">
        <v>6350</v>
      </c>
      <c r="N43" s="56">
        <v>6350</v>
      </c>
      <c r="O43" s="64" t="s">
        <v>583</v>
      </c>
      <c r="P43" s="65">
        <v>6700</v>
      </c>
      <c r="Q43" s="65">
        <v>6700</v>
      </c>
      <c r="R43" s="64" t="s">
        <v>584</v>
      </c>
      <c r="S43" s="65">
        <v>11900</v>
      </c>
      <c r="T43" s="65">
        <v>6300</v>
      </c>
      <c r="U43" s="58" t="s">
        <v>460</v>
      </c>
      <c r="V43" s="58">
        <v>5950</v>
      </c>
      <c r="W43" s="58">
        <v>5950</v>
      </c>
      <c r="X43" s="54" t="s">
        <v>461</v>
      </c>
      <c r="Y43" s="54">
        <v>5200</v>
      </c>
      <c r="Z43" s="54">
        <v>5200</v>
      </c>
    </row>
    <row r="44" spans="1:26" ht="22.5" customHeight="1">
      <c r="A44" s="51" t="s">
        <v>369</v>
      </c>
      <c r="B44" s="52" t="s">
        <v>370</v>
      </c>
      <c r="C44" s="53" t="s">
        <v>514</v>
      </c>
      <c r="D44" s="53">
        <v>1000</v>
      </c>
      <c r="E44" s="53">
        <v>1000</v>
      </c>
      <c r="F44" s="53" t="s">
        <v>515</v>
      </c>
      <c r="G44" s="53">
        <v>1500</v>
      </c>
      <c r="H44" s="53">
        <v>3950</v>
      </c>
      <c r="I44" s="69" t="s">
        <v>278</v>
      </c>
      <c r="J44" s="56">
        <v>2000</v>
      </c>
      <c r="K44" s="56">
        <v>1250</v>
      </c>
      <c r="L44" s="56" t="s">
        <v>279</v>
      </c>
      <c r="M44" s="56">
        <v>1180</v>
      </c>
      <c r="N44" s="56">
        <v>1966</v>
      </c>
      <c r="O44" s="64" t="s">
        <v>574</v>
      </c>
      <c r="P44" s="65">
        <v>2500</v>
      </c>
      <c r="Q44" s="65">
        <v>2500</v>
      </c>
      <c r="R44" s="64" t="s">
        <v>574</v>
      </c>
      <c r="S44" s="65">
        <v>2690</v>
      </c>
      <c r="T44" s="65">
        <v>2690</v>
      </c>
      <c r="U44" s="58" t="s">
        <v>462</v>
      </c>
      <c r="V44" s="58">
        <v>2000</v>
      </c>
      <c r="W44" s="58">
        <v>2000</v>
      </c>
      <c r="X44" s="54" t="s">
        <v>463</v>
      </c>
      <c r="Y44" s="54">
        <v>2000</v>
      </c>
      <c r="Z44" s="54">
        <v>2000</v>
      </c>
    </row>
    <row r="45" spans="1:26" ht="22.5" customHeight="1">
      <c r="A45" s="51" t="s">
        <v>371</v>
      </c>
      <c r="B45" s="55" t="s">
        <v>372</v>
      </c>
      <c r="C45" s="53" t="s">
        <v>484</v>
      </c>
      <c r="D45" s="53">
        <v>650</v>
      </c>
      <c r="E45" s="53">
        <v>650</v>
      </c>
      <c r="F45" s="53" t="s">
        <v>492</v>
      </c>
      <c r="G45" s="53">
        <v>590</v>
      </c>
      <c r="H45" s="53">
        <v>590</v>
      </c>
      <c r="I45" s="69" t="s">
        <v>251</v>
      </c>
      <c r="J45" s="56">
        <v>3280</v>
      </c>
      <c r="K45" s="56">
        <v>656</v>
      </c>
      <c r="L45" s="56" t="s">
        <v>251</v>
      </c>
      <c r="M45" s="56">
        <v>3080</v>
      </c>
      <c r="N45" s="56">
        <v>616</v>
      </c>
      <c r="O45" s="64" t="s">
        <v>585</v>
      </c>
      <c r="P45" s="65">
        <v>3750</v>
      </c>
      <c r="Q45" s="65">
        <v>750</v>
      </c>
      <c r="R45" s="64" t="s">
        <v>585</v>
      </c>
      <c r="S45" s="65">
        <v>3080</v>
      </c>
      <c r="T45" s="65">
        <v>616</v>
      </c>
      <c r="U45" s="58" t="s">
        <v>464</v>
      </c>
      <c r="V45" s="58">
        <v>3080</v>
      </c>
      <c r="W45" s="58">
        <v>616</v>
      </c>
      <c r="X45" s="54" t="s">
        <v>464</v>
      </c>
      <c r="Y45" s="54">
        <v>3080</v>
      </c>
      <c r="Z45" s="54">
        <v>616</v>
      </c>
    </row>
    <row r="46" spans="1:26" ht="22.5" customHeight="1">
      <c r="A46" s="51" t="s">
        <v>373</v>
      </c>
      <c r="B46" s="52" t="s">
        <v>374</v>
      </c>
      <c r="C46" s="53" t="s">
        <v>516</v>
      </c>
      <c r="D46" s="53">
        <v>5950</v>
      </c>
      <c r="E46" s="53">
        <v>5950</v>
      </c>
      <c r="F46" s="53" t="s">
        <v>517</v>
      </c>
      <c r="G46" s="53">
        <v>3280</v>
      </c>
      <c r="H46" s="53">
        <v>3280</v>
      </c>
      <c r="I46" s="69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64" t="s">
        <v>586</v>
      </c>
      <c r="P46" s="65">
        <v>3850</v>
      </c>
      <c r="Q46" s="65">
        <v>4158</v>
      </c>
      <c r="R46" s="64" t="s">
        <v>586</v>
      </c>
      <c r="S46" s="65">
        <v>3090</v>
      </c>
      <c r="T46" s="65">
        <v>3337.2</v>
      </c>
      <c r="U46" s="58" t="s">
        <v>465</v>
      </c>
      <c r="V46" s="58">
        <v>4100</v>
      </c>
      <c r="W46" s="58">
        <v>3690</v>
      </c>
      <c r="X46" s="58" t="s">
        <v>466</v>
      </c>
      <c r="Y46" s="58">
        <v>3500</v>
      </c>
      <c r="Z46" s="58">
        <v>3780</v>
      </c>
    </row>
    <row r="47" spans="1:26" ht="22.5" customHeight="1">
      <c r="A47" s="51" t="s">
        <v>375</v>
      </c>
      <c r="B47" s="55" t="s">
        <v>376</v>
      </c>
      <c r="C47" s="53" t="s">
        <v>518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69" t="s">
        <v>280</v>
      </c>
      <c r="J47" s="56">
        <v>850</v>
      </c>
      <c r="K47" s="56">
        <v>850</v>
      </c>
      <c r="L47" s="56" t="s">
        <v>292</v>
      </c>
      <c r="M47" s="56">
        <v>2190</v>
      </c>
      <c r="N47" s="56">
        <v>730</v>
      </c>
      <c r="O47" s="64" t="s">
        <v>587</v>
      </c>
      <c r="P47" s="65">
        <v>850</v>
      </c>
      <c r="Q47" s="65">
        <v>850</v>
      </c>
      <c r="R47" s="64" t="s">
        <v>588</v>
      </c>
      <c r="S47" s="65">
        <v>2190</v>
      </c>
      <c r="T47" s="65">
        <v>730</v>
      </c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377</v>
      </c>
      <c r="B48" s="52" t="s">
        <v>378</v>
      </c>
      <c r="C48" s="53" t="s">
        <v>519</v>
      </c>
      <c r="D48" s="53">
        <v>4800</v>
      </c>
      <c r="E48" s="53">
        <v>4800</v>
      </c>
      <c r="F48" s="53" t="s">
        <v>520</v>
      </c>
      <c r="G48" s="53">
        <v>6700</v>
      </c>
      <c r="H48" s="53">
        <v>6700</v>
      </c>
      <c r="I48" s="69" t="s">
        <v>281</v>
      </c>
      <c r="J48" s="56">
        <v>5800</v>
      </c>
      <c r="K48" s="56">
        <v>5800</v>
      </c>
      <c r="L48" s="56" t="s">
        <v>282</v>
      </c>
      <c r="M48" s="56">
        <v>5500</v>
      </c>
      <c r="N48" s="56">
        <v>5500</v>
      </c>
      <c r="O48" s="64" t="s">
        <v>589</v>
      </c>
      <c r="P48" s="65">
        <v>6800</v>
      </c>
      <c r="Q48" s="65">
        <v>6800</v>
      </c>
      <c r="R48" s="64" t="s">
        <v>589</v>
      </c>
      <c r="S48" s="65">
        <v>6900</v>
      </c>
      <c r="T48" s="65">
        <v>6900</v>
      </c>
      <c r="U48" s="58" t="s">
        <v>467</v>
      </c>
      <c r="V48" s="58">
        <v>7200</v>
      </c>
      <c r="W48" s="58">
        <v>7200</v>
      </c>
      <c r="X48" s="58" t="s">
        <v>467</v>
      </c>
      <c r="Y48" s="58">
        <v>7250</v>
      </c>
      <c r="Z48" s="58">
        <v>7250</v>
      </c>
    </row>
    <row r="49" spans="1:26" ht="22.5" customHeight="1">
      <c r="A49" s="51" t="s">
        <v>379</v>
      </c>
      <c r="B49" s="52" t="s">
        <v>380</v>
      </c>
      <c r="C49" s="53" t="s">
        <v>521</v>
      </c>
      <c r="D49" s="53">
        <v>3680</v>
      </c>
      <c r="E49" s="53">
        <v>3680</v>
      </c>
      <c r="F49" s="53" t="s">
        <v>521</v>
      </c>
      <c r="G49" s="53">
        <v>6650</v>
      </c>
      <c r="H49" s="53">
        <v>6650</v>
      </c>
      <c r="I49" s="69" t="s">
        <v>283</v>
      </c>
      <c r="J49" s="56">
        <v>6000</v>
      </c>
      <c r="K49" s="56">
        <v>6000</v>
      </c>
      <c r="L49" s="56" t="s">
        <v>284</v>
      </c>
      <c r="M49" s="56">
        <v>6950</v>
      </c>
      <c r="N49" s="56">
        <v>6950</v>
      </c>
      <c r="O49" s="64" t="s">
        <v>589</v>
      </c>
      <c r="P49" s="65">
        <v>6500</v>
      </c>
      <c r="Q49" s="65">
        <v>6500</v>
      </c>
      <c r="R49" s="64" t="s">
        <v>590</v>
      </c>
      <c r="S49" s="65">
        <v>3900</v>
      </c>
      <c r="T49" s="65">
        <v>7800</v>
      </c>
      <c r="U49" s="58" t="s">
        <v>468</v>
      </c>
      <c r="V49" s="58">
        <v>4500</v>
      </c>
      <c r="W49" s="58">
        <v>4500</v>
      </c>
      <c r="X49" s="58" t="s">
        <v>469</v>
      </c>
      <c r="Y49" s="58">
        <v>5950</v>
      </c>
      <c r="Z49" s="58">
        <v>7140</v>
      </c>
    </row>
    <row r="50" spans="1:26" ht="22.5" customHeight="1">
      <c r="A50" s="51" t="s">
        <v>381</v>
      </c>
      <c r="B50" s="52" t="s">
        <v>382</v>
      </c>
      <c r="C50" s="53" t="s">
        <v>522</v>
      </c>
      <c r="D50" s="53">
        <v>13000</v>
      </c>
      <c r="E50" s="53">
        <v>13000</v>
      </c>
      <c r="F50" s="53" t="s">
        <v>523</v>
      </c>
      <c r="G50" s="53">
        <v>10340</v>
      </c>
      <c r="H50" s="53">
        <v>10340</v>
      </c>
      <c r="I50" s="69" t="s">
        <v>296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64" t="s">
        <v>591</v>
      </c>
      <c r="P50" s="65">
        <v>12000</v>
      </c>
      <c r="Q50" s="65">
        <v>12000</v>
      </c>
      <c r="R50" s="64" t="s">
        <v>561</v>
      </c>
      <c r="S50" s="65">
        <v>6990</v>
      </c>
      <c r="T50" s="65">
        <v>12232</v>
      </c>
      <c r="U50" s="58" t="s">
        <v>470</v>
      </c>
      <c r="V50" s="58">
        <v>5980</v>
      </c>
      <c r="W50" s="58">
        <v>10465</v>
      </c>
      <c r="X50" s="58" t="s">
        <v>471</v>
      </c>
      <c r="Y50" s="58">
        <v>5980</v>
      </c>
      <c r="Z50" s="58">
        <v>10465</v>
      </c>
    </row>
    <row r="51" spans="1:26" ht="22.5" customHeight="1">
      <c r="A51" s="51" t="s">
        <v>383</v>
      </c>
      <c r="B51" s="52" t="s">
        <v>384</v>
      </c>
      <c r="C51" s="53" t="s">
        <v>524</v>
      </c>
      <c r="D51" s="53">
        <v>1300</v>
      </c>
      <c r="E51" s="53">
        <v>1300</v>
      </c>
      <c r="F51" s="53" t="s">
        <v>524</v>
      </c>
      <c r="G51" s="53">
        <v>1260</v>
      </c>
      <c r="H51" s="53">
        <v>1260</v>
      </c>
      <c r="I51" s="69" t="s">
        <v>254</v>
      </c>
      <c r="J51" s="56">
        <v>1400</v>
      </c>
      <c r="K51" s="56">
        <v>1400</v>
      </c>
      <c r="L51" s="56" t="s">
        <v>285</v>
      </c>
      <c r="M51" s="56">
        <v>1200</v>
      </c>
      <c r="N51" s="56">
        <v>1200</v>
      </c>
      <c r="O51" s="64" t="s">
        <v>589</v>
      </c>
      <c r="P51" s="65">
        <v>1400</v>
      </c>
      <c r="Q51" s="65">
        <v>1400</v>
      </c>
      <c r="R51" s="64" t="s">
        <v>589</v>
      </c>
      <c r="S51" s="65">
        <v>1190</v>
      </c>
      <c r="T51" s="65">
        <v>1190</v>
      </c>
      <c r="U51" s="58" t="s">
        <v>467</v>
      </c>
      <c r="V51" s="58">
        <v>1230</v>
      </c>
      <c r="W51" s="58">
        <v>1230</v>
      </c>
      <c r="X51" s="58" t="s">
        <v>467</v>
      </c>
      <c r="Y51" s="58">
        <v>1190</v>
      </c>
      <c r="Z51" s="58">
        <v>1190</v>
      </c>
    </row>
    <row r="52" spans="1:26" ht="22.5" customHeight="1">
      <c r="A52" s="51" t="s">
        <v>385</v>
      </c>
      <c r="B52" s="52" t="s">
        <v>386</v>
      </c>
      <c r="C52" s="53" t="s">
        <v>525</v>
      </c>
      <c r="D52" s="53">
        <v>1650</v>
      </c>
      <c r="E52" s="53">
        <v>1650</v>
      </c>
      <c r="F52" s="53" t="s">
        <v>525</v>
      </c>
      <c r="G52" s="53">
        <v>1390</v>
      </c>
      <c r="H52" s="53">
        <v>1390</v>
      </c>
      <c r="I52" s="69" t="s">
        <v>255</v>
      </c>
      <c r="J52" s="56">
        <v>1700</v>
      </c>
      <c r="K52" s="56">
        <v>1700</v>
      </c>
      <c r="L52" s="56" t="s">
        <v>286</v>
      </c>
      <c r="M52" s="56">
        <v>1380</v>
      </c>
      <c r="N52" s="56">
        <v>1380</v>
      </c>
      <c r="O52" s="64" t="s">
        <v>589</v>
      </c>
      <c r="P52" s="65">
        <v>1700</v>
      </c>
      <c r="Q52" s="65">
        <v>1700</v>
      </c>
      <c r="R52" s="64" t="s">
        <v>589</v>
      </c>
      <c r="S52" s="65">
        <v>1400</v>
      </c>
      <c r="T52" s="65">
        <v>1400</v>
      </c>
      <c r="U52" s="58" t="s">
        <v>467</v>
      </c>
      <c r="V52" s="58">
        <v>1410</v>
      </c>
      <c r="W52" s="58">
        <v>1410</v>
      </c>
      <c r="X52" s="58" t="s">
        <v>467</v>
      </c>
      <c r="Y52" s="58">
        <v>1460</v>
      </c>
      <c r="Z52" s="58">
        <v>1460</v>
      </c>
    </row>
    <row r="53" spans="1:26" ht="22.5" customHeight="1">
      <c r="A53" s="51" t="s">
        <v>387</v>
      </c>
      <c r="B53" s="52" t="s">
        <v>388</v>
      </c>
      <c r="C53" s="53" t="s">
        <v>526</v>
      </c>
      <c r="D53" s="53">
        <v>2650</v>
      </c>
      <c r="E53" s="53">
        <v>2650</v>
      </c>
      <c r="F53" s="53" t="s">
        <v>527</v>
      </c>
      <c r="G53" s="53">
        <v>2240</v>
      </c>
      <c r="H53" s="53">
        <v>2240</v>
      </c>
      <c r="I53" s="69" t="s">
        <v>291</v>
      </c>
      <c r="J53" s="56">
        <v>2600</v>
      </c>
      <c r="K53" s="56">
        <v>2600</v>
      </c>
      <c r="L53" s="56" t="s">
        <v>297</v>
      </c>
      <c r="M53" s="56">
        <v>3130</v>
      </c>
      <c r="N53" s="56">
        <v>3130</v>
      </c>
      <c r="O53" s="64" t="s">
        <v>592</v>
      </c>
      <c r="P53" s="65">
        <v>2800</v>
      </c>
      <c r="Q53" s="65">
        <v>3360</v>
      </c>
      <c r="R53" s="64" t="s">
        <v>593</v>
      </c>
      <c r="S53" s="65">
        <v>3130</v>
      </c>
      <c r="T53" s="65">
        <v>3130</v>
      </c>
      <c r="U53" s="58" t="s">
        <v>256</v>
      </c>
      <c r="V53" s="58">
        <v>2880</v>
      </c>
      <c r="W53" s="58">
        <v>2880</v>
      </c>
      <c r="X53" s="58" t="s">
        <v>472</v>
      </c>
      <c r="Y53" s="58">
        <v>2500</v>
      </c>
      <c r="Z53" s="58">
        <v>1736</v>
      </c>
    </row>
    <row r="54" spans="1:26" ht="22.5" customHeight="1">
      <c r="A54" s="51" t="s">
        <v>389</v>
      </c>
      <c r="B54" s="52" t="s">
        <v>390</v>
      </c>
      <c r="C54" s="53" t="s">
        <v>490</v>
      </c>
      <c r="D54" s="53" t="s">
        <v>490</v>
      </c>
      <c r="E54" s="53" t="s">
        <v>490</v>
      </c>
      <c r="F54" s="53" t="s">
        <v>528</v>
      </c>
      <c r="G54" s="53">
        <v>15170</v>
      </c>
      <c r="H54" s="53">
        <v>12135</v>
      </c>
      <c r="I54" s="69" t="s">
        <v>295</v>
      </c>
      <c r="J54" s="56">
        <v>12000</v>
      </c>
      <c r="K54" s="56">
        <v>12000</v>
      </c>
      <c r="L54" s="56" t="s">
        <v>298</v>
      </c>
      <c r="M54" s="56">
        <v>25600</v>
      </c>
      <c r="N54" s="56">
        <v>25600</v>
      </c>
      <c r="O54" s="64" t="s">
        <v>594</v>
      </c>
      <c r="P54" s="65">
        <v>19800</v>
      </c>
      <c r="Q54" s="65">
        <v>19800</v>
      </c>
      <c r="R54" s="64" t="s">
        <v>595</v>
      </c>
      <c r="S54" s="65">
        <v>19900</v>
      </c>
      <c r="T54" s="65">
        <v>19900</v>
      </c>
      <c r="U54" s="58" t="s">
        <v>473</v>
      </c>
      <c r="V54" s="58">
        <v>16600</v>
      </c>
      <c r="W54" s="58">
        <v>16600</v>
      </c>
      <c r="X54" s="58" t="s">
        <v>474</v>
      </c>
      <c r="Y54" s="58">
        <v>15890</v>
      </c>
      <c r="Z54" s="58">
        <v>14831</v>
      </c>
    </row>
    <row r="55" spans="1:26" ht="22.5" customHeight="1">
      <c r="A55" s="51" t="s">
        <v>391</v>
      </c>
      <c r="B55" s="52" t="s">
        <v>392</v>
      </c>
      <c r="C55" s="53" t="s">
        <v>529</v>
      </c>
      <c r="D55" s="53">
        <v>5300</v>
      </c>
      <c r="E55" s="53">
        <v>5300</v>
      </c>
      <c r="F55" s="53" t="s">
        <v>530</v>
      </c>
      <c r="G55" s="53">
        <v>12560</v>
      </c>
      <c r="H55" s="53">
        <v>9660</v>
      </c>
      <c r="I55" s="69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64" t="s">
        <v>596</v>
      </c>
      <c r="P55" s="65">
        <v>8200</v>
      </c>
      <c r="Q55" s="65">
        <v>8200</v>
      </c>
      <c r="R55" s="64" t="s">
        <v>596</v>
      </c>
      <c r="S55" s="65">
        <v>12900</v>
      </c>
      <c r="T55" s="65">
        <v>12900</v>
      </c>
      <c r="U55" s="58" t="s">
        <v>475</v>
      </c>
      <c r="V55" s="58">
        <v>5450</v>
      </c>
      <c r="W55" s="58">
        <v>4192</v>
      </c>
      <c r="X55" s="58" t="s">
        <v>476</v>
      </c>
      <c r="Y55" s="58">
        <v>7450</v>
      </c>
      <c r="Z55" s="58">
        <v>2980</v>
      </c>
    </row>
    <row r="56" spans="1:26" ht="22.5" customHeight="1">
      <c r="A56" s="51" t="s">
        <v>393</v>
      </c>
      <c r="B56" s="55" t="s">
        <v>394</v>
      </c>
      <c r="C56" s="53" t="s">
        <v>531</v>
      </c>
      <c r="D56" s="53">
        <v>2000</v>
      </c>
      <c r="E56" s="53">
        <v>6000</v>
      </c>
      <c r="F56" s="53" t="s">
        <v>532</v>
      </c>
      <c r="G56" s="53">
        <v>7240</v>
      </c>
      <c r="H56" s="53">
        <v>7240</v>
      </c>
      <c r="I56" s="69" t="s">
        <v>287</v>
      </c>
      <c r="J56" s="56">
        <v>6250</v>
      </c>
      <c r="K56" s="56">
        <v>6250</v>
      </c>
      <c r="L56" s="56" t="s">
        <v>288</v>
      </c>
      <c r="M56" s="56">
        <v>7900</v>
      </c>
      <c r="N56" s="56">
        <v>7900</v>
      </c>
      <c r="O56" s="64" t="s">
        <v>597</v>
      </c>
      <c r="P56" s="65">
        <v>7900</v>
      </c>
      <c r="Q56" s="65">
        <v>7900</v>
      </c>
      <c r="R56" s="64" t="s">
        <v>597</v>
      </c>
      <c r="S56" s="65">
        <v>7900</v>
      </c>
      <c r="T56" s="65">
        <v>7900</v>
      </c>
      <c r="U56" s="58" t="s">
        <v>477</v>
      </c>
      <c r="V56" s="58">
        <v>5900</v>
      </c>
      <c r="W56" s="58">
        <v>4974</v>
      </c>
      <c r="X56" s="58" t="s">
        <v>478</v>
      </c>
      <c r="Y56" s="58">
        <v>7900</v>
      </c>
      <c r="Z56" s="58">
        <v>7900</v>
      </c>
    </row>
    <row r="57" spans="1:26" ht="22.5" customHeight="1">
      <c r="A57" s="51" t="s">
        <v>395</v>
      </c>
      <c r="B57" s="52" t="s">
        <v>396</v>
      </c>
      <c r="C57" s="53" t="s">
        <v>533</v>
      </c>
      <c r="D57" s="53">
        <v>8500</v>
      </c>
      <c r="E57" s="53">
        <v>7550</v>
      </c>
      <c r="F57" s="53" t="s">
        <v>534</v>
      </c>
      <c r="G57" s="53">
        <v>7000</v>
      </c>
      <c r="H57" s="53">
        <v>7466</v>
      </c>
      <c r="I57" s="69" t="s">
        <v>293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64" t="s">
        <v>582</v>
      </c>
      <c r="P57" s="65">
        <v>6500</v>
      </c>
      <c r="Q57" s="65">
        <v>13000</v>
      </c>
      <c r="R57" s="64" t="s">
        <v>598</v>
      </c>
      <c r="S57" s="65">
        <v>14900</v>
      </c>
      <c r="T57" s="65">
        <v>7450</v>
      </c>
      <c r="U57" s="58" t="s">
        <v>479</v>
      </c>
      <c r="V57" s="58">
        <v>6300</v>
      </c>
      <c r="W57" s="58">
        <v>6720</v>
      </c>
      <c r="X57" s="58" t="s">
        <v>480</v>
      </c>
      <c r="Y57" s="58">
        <v>9900</v>
      </c>
      <c r="Z57" s="58">
        <v>7920</v>
      </c>
    </row>
    <row r="58" spans="1:26" ht="22.5" customHeight="1">
      <c r="A58" s="51" t="s">
        <v>397</v>
      </c>
      <c r="B58" s="52" t="s">
        <v>398</v>
      </c>
      <c r="C58" s="53" t="s">
        <v>535</v>
      </c>
      <c r="D58" s="53">
        <v>1270</v>
      </c>
      <c r="E58" s="53">
        <v>1270</v>
      </c>
      <c r="F58" s="53" t="s">
        <v>535</v>
      </c>
      <c r="G58" s="53">
        <v>1270</v>
      </c>
      <c r="H58" s="53">
        <v>1270</v>
      </c>
      <c r="I58" s="69" t="s">
        <v>289</v>
      </c>
      <c r="J58" s="56">
        <v>5000</v>
      </c>
      <c r="K58" s="56">
        <v>1250</v>
      </c>
      <c r="L58" s="56" t="s">
        <v>289</v>
      </c>
      <c r="M58" s="56">
        <v>4790</v>
      </c>
      <c r="N58" s="56">
        <v>1197</v>
      </c>
      <c r="O58" s="64" t="s">
        <v>599</v>
      </c>
      <c r="P58" s="65">
        <v>4800</v>
      </c>
      <c r="Q58" s="65">
        <v>1200</v>
      </c>
      <c r="R58" s="64" t="s">
        <v>599</v>
      </c>
      <c r="S58" s="65">
        <v>4790</v>
      </c>
      <c r="T58" s="65">
        <v>1197</v>
      </c>
      <c r="U58" s="58" t="s">
        <v>481</v>
      </c>
      <c r="V58" s="58">
        <v>4000</v>
      </c>
      <c r="W58" s="58">
        <v>1000</v>
      </c>
      <c r="X58" s="58" t="s">
        <v>482</v>
      </c>
      <c r="Y58" s="58">
        <v>4310</v>
      </c>
      <c r="Z58" s="58">
        <v>1078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2018-07-27T00:45:27Z</dcterms:modified>
</cp:coreProperties>
</file>