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525" windowWidth="19440" windowHeight="11565"/>
  </bookViews>
  <sheets>
    <sheet name="모집공고대상" sheetId="1" r:id="rId1"/>
  </sheets>
  <definedNames>
    <definedName name="_xlnm._FilterDatabase" localSheetId="0" hidden="1">모집공고대상!$A$7:$U$275</definedName>
    <definedName name="_xlnm.Print_Area" localSheetId="0">모집공고대상!$A$1:$U$275</definedName>
    <definedName name="_xlnm.Print_Titles" localSheetId="0">모집공고대상!$6:$7</definedName>
  </definedNames>
  <calcPr calcId="125725"/>
</workbook>
</file>

<file path=xl/calcChain.xml><?xml version="1.0" encoding="utf-8"?>
<calcChain xmlns="http://schemas.openxmlformats.org/spreadsheetml/2006/main">
  <c r="P253" i="1"/>
  <c r="P252"/>
  <c r="P251"/>
  <c r="P250"/>
  <c r="P249"/>
  <c r="P248"/>
  <c r="P247"/>
  <c r="P246"/>
  <c r="P245"/>
  <c r="P244"/>
  <c r="P243"/>
  <c r="P242"/>
  <c r="P241"/>
  <c r="P240"/>
  <c r="P239"/>
  <c r="P238"/>
  <c r="P237"/>
  <c r="P236"/>
  <c r="P235"/>
  <c r="P234"/>
  <c r="P233"/>
  <c r="P232"/>
  <c r="P231"/>
  <c r="P230"/>
  <c r="P229"/>
  <c r="P228"/>
  <c r="P227"/>
  <c r="P226"/>
  <c r="P225"/>
  <c r="P224"/>
  <c r="P223"/>
  <c r="P222"/>
  <c r="P221"/>
  <c r="P220"/>
  <c r="P219"/>
  <c r="P218"/>
  <c r="P217"/>
  <c r="P216"/>
  <c r="P215"/>
  <c r="P214"/>
  <c r="P213"/>
  <c r="P212"/>
  <c r="P211"/>
  <c r="P210"/>
  <c r="P209"/>
  <c r="P208"/>
  <c r="P207"/>
  <c r="P206"/>
  <c r="P205"/>
  <c r="P204"/>
  <c r="P203"/>
  <c r="P202"/>
  <c r="P201"/>
  <c r="P200"/>
  <c r="P199"/>
  <c r="P275"/>
  <c r="P274"/>
  <c r="P273"/>
  <c r="P272"/>
  <c r="P271"/>
  <c r="P270"/>
  <c r="P269"/>
  <c r="P268"/>
  <c r="P267"/>
  <c r="P266"/>
  <c r="P265"/>
  <c r="P264"/>
  <c r="P263"/>
  <c r="P262"/>
  <c r="P261"/>
  <c r="P260"/>
  <c r="P259"/>
  <c r="P258"/>
  <c r="P257"/>
  <c r="P256"/>
  <c r="P255"/>
  <c r="P254"/>
  <c r="P198"/>
  <c r="P197"/>
  <c r="P196"/>
  <c r="P195"/>
  <c r="P194"/>
  <c r="P193"/>
  <c r="P192"/>
  <c r="P191"/>
  <c r="P190"/>
  <c r="P189"/>
  <c r="P188"/>
  <c r="P187"/>
  <c r="P186"/>
  <c r="P185"/>
  <c r="P184"/>
  <c r="P183"/>
  <c r="P182"/>
  <c r="P181"/>
  <c r="P180"/>
  <c r="P179"/>
  <c r="P178"/>
  <c r="P177"/>
  <c r="P176"/>
  <c r="P175"/>
  <c r="P174"/>
  <c r="P173"/>
  <c r="P172"/>
  <c r="P171"/>
  <c r="P170"/>
  <c r="P169"/>
  <c r="P168"/>
  <c r="P167"/>
  <c r="P166"/>
  <c r="P165"/>
  <c r="P164"/>
  <c r="P163"/>
  <c r="P162"/>
  <c r="P161"/>
  <c r="P160"/>
  <c r="P159"/>
  <c r="P158"/>
  <c r="P157"/>
  <c r="P156"/>
  <c r="P155"/>
  <c r="P154"/>
  <c r="P153"/>
  <c r="P152"/>
  <c r="P151"/>
  <c r="P150"/>
  <c r="P149"/>
  <c r="P148"/>
  <c r="P147"/>
  <c r="P146"/>
  <c r="P145"/>
  <c r="P144"/>
  <c r="P143"/>
  <c r="P142"/>
  <c r="P141"/>
  <c r="P140"/>
  <c r="P139"/>
  <c r="P138"/>
  <c r="P137"/>
  <c r="P136"/>
  <c r="P135"/>
  <c r="P134"/>
  <c r="P133"/>
  <c r="P132"/>
  <c r="P131"/>
  <c r="P130"/>
  <c r="P129"/>
  <c r="P128"/>
  <c r="P126"/>
  <c r="P125"/>
  <c r="P124"/>
  <c r="P123"/>
  <c r="P122"/>
  <c r="P121"/>
  <c r="P120"/>
  <c r="P119"/>
  <c r="P118"/>
  <c r="P117"/>
  <c r="P116"/>
  <c r="P115"/>
  <c r="P114"/>
  <c r="P113"/>
  <c r="P112"/>
  <c r="P111"/>
  <c r="P110"/>
  <c r="P109"/>
  <c r="P108"/>
  <c r="P107"/>
  <c r="P106"/>
  <c r="P105"/>
  <c r="P104"/>
  <c r="P103"/>
  <c r="P102"/>
  <c r="P101"/>
  <c r="P100"/>
  <c r="P99"/>
  <c r="P98"/>
  <c r="P97"/>
  <c r="P96"/>
  <c r="P95"/>
  <c r="P94"/>
  <c r="P93"/>
  <c r="P92"/>
  <c r="P91"/>
  <c r="P90"/>
  <c r="P89"/>
  <c r="P88"/>
  <c r="P87"/>
  <c r="P86"/>
  <c r="P85"/>
  <c r="P84"/>
  <c r="P83"/>
  <c r="P82"/>
  <c r="P81"/>
  <c r="P80"/>
  <c r="P79"/>
  <c r="P78"/>
  <c r="P77"/>
  <c r="P76"/>
  <c r="P74"/>
  <c r="P73"/>
  <c r="P72"/>
  <c r="P71"/>
  <c r="P70"/>
  <c r="P69"/>
  <c r="P68"/>
  <c r="P67"/>
  <c r="P66"/>
  <c r="P65"/>
  <c r="P64"/>
  <c r="P63"/>
  <c r="P62"/>
  <c r="P61"/>
  <c r="P60"/>
  <c r="P59"/>
  <c r="P58"/>
  <c r="P57"/>
  <c r="P56"/>
  <c r="P55"/>
  <c r="P54"/>
  <c r="P53"/>
  <c r="P52"/>
  <c r="P51"/>
  <c r="P50"/>
  <c r="P49"/>
  <c r="P48"/>
  <c r="P47"/>
  <c r="P46"/>
  <c r="P45"/>
  <c r="P44"/>
  <c r="P43"/>
  <c r="P42"/>
  <c r="P41"/>
  <c r="P40"/>
  <c r="P39"/>
  <c r="P38"/>
  <c r="P37"/>
  <c r="P36"/>
  <c r="P35"/>
  <c r="P34"/>
  <c r="P33"/>
  <c r="P32"/>
  <c r="P31"/>
  <c r="P30"/>
  <c r="P29"/>
  <c r="P28"/>
  <c r="P26"/>
  <c r="P25"/>
  <c r="P24"/>
  <c r="P23"/>
  <c r="P22"/>
  <c r="P21"/>
  <c r="P20"/>
  <c r="P19"/>
  <c r="P18"/>
  <c r="P17"/>
  <c r="P16"/>
  <c r="P15"/>
  <c r="P14"/>
  <c r="P13"/>
  <c r="P12"/>
  <c r="P11"/>
  <c r="P10"/>
  <c r="P9"/>
  <c r="P8"/>
</calcChain>
</file>

<file path=xl/comments1.xml><?xml version="1.0" encoding="utf-8"?>
<comments xmlns="http://schemas.openxmlformats.org/spreadsheetml/2006/main">
  <authors>
    <author>lh-2012-01</author>
  </authors>
  <commentList>
    <comment ref="S6" authorId="0">
      <text>
        <r>
          <rPr>
            <b/>
            <sz val="10"/>
            <color indexed="81"/>
            <rFont val="돋움"/>
            <family val="3"/>
            <charset val="129"/>
          </rPr>
          <t>□『다가구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등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매입임대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임대조건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적용방법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 xml:space="preserve">개선시행』
</t>
        </r>
        <r>
          <rPr>
            <b/>
            <sz val="10"/>
            <color indexed="81"/>
            <rFont val="Tahoma"/>
            <family val="2"/>
          </rPr>
          <t xml:space="preserve">    (</t>
        </r>
        <r>
          <rPr>
            <b/>
            <sz val="10"/>
            <color indexed="81"/>
            <rFont val="돋움"/>
            <family val="3"/>
            <charset val="129"/>
          </rPr>
          <t>주거복지처</t>
        </r>
        <r>
          <rPr>
            <b/>
            <sz val="10"/>
            <color indexed="81"/>
            <rFont val="Tahoma"/>
            <family val="2"/>
          </rPr>
          <t>-1361, '14.3.21)</t>
        </r>
        <r>
          <rPr>
            <b/>
            <sz val="10"/>
            <color indexed="81"/>
            <rFont val="돋움"/>
            <family val="3"/>
            <charset val="129"/>
          </rPr>
          <t>에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따른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임대조건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재산정</t>
        </r>
        <r>
          <rPr>
            <sz val="10"/>
            <color indexed="81"/>
            <rFont val="Tahoma"/>
            <family val="2"/>
          </rPr>
          <t xml:space="preserve">
 - </t>
        </r>
        <r>
          <rPr>
            <sz val="10"/>
            <color indexed="81"/>
            <rFont val="돋움"/>
            <family val="3"/>
            <charset val="129"/>
          </rPr>
          <t>최초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공급조건에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매입이후</t>
        </r>
        <r>
          <rPr>
            <sz val="10"/>
            <color indexed="81"/>
            <rFont val="Tahoma"/>
            <family val="2"/>
          </rPr>
          <t xml:space="preserve"> '</t>
        </r>
        <r>
          <rPr>
            <sz val="10"/>
            <color indexed="81"/>
            <rFont val="돋움"/>
            <family val="3"/>
            <charset val="129"/>
          </rPr>
          <t>연평균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주거비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소비자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 xml:space="preserve">물가지수
</t>
        </r>
        <r>
          <rPr>
            <sz val="10"/>
            <color indexed="81"/>
            <rFont val="Tahoma"/>
            <family val="2"/>
          </rPr>
          <t xml:space="preserve">   </t>
        </r>
        <r>
          <rPr>
            <sz val="10"/>
            <color indexed="81"/>
            <rFont val="돋움"/>
            <family val="3"/>
            <charset val="129"/>
          </rPr>
          <t>상승률</t>
        </r>
        <r>
          <rPr>
            <sz val="10"/>
            <color indexed="81"/>
            <rFont val="Tahoma"/>
            <family val="2"/>
          </rPr>
          <t>'</t>
        </r>
        <r>
          <rPr>
            <sz val="10"/>
            <color indexed="81"/>
            <rFont val="돋움"/>
            <family val="3"/>
            <charset val="129"/>
          </rPr>
          <t>울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반영하여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 xml:space="preserve">산정
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※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장기미임대주택은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임대여건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등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고려하여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>적용제외</t>
        </r>
        <r>
          <rPr>
            <sz val="10"/>
            <color indexed="81"/>
            <rFont val="Tahoma"/>
            <family val="2"/>
          </rPr>
          <t xml:space="preserve"> </t>
        </r>
        <r>
          <rPr>
            <sz val="10"/>
            <color indexed="81"/>
            <rFont val="돋움"/>
            <family val="3"/>
            <charset val="129"/>
          </rPr>
          <t xml:space="preserve">가능
</t>
        </r>
        <r>
          <rPr>
            <b/>
            <sz val="10"/>
            <color indexed="81"/>
            <rFont val="돋움"/>
            <family val="3"/>
            <charset val="129"/>
          </rPr>
          <t>□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수선비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추가하여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임대료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산정</t>
        </r>
      </text>
    </comment>
  </commentList>
</comments>
</file>

<file path=xl/sharedStrings.xml><?xml version="1.0" encoding="utf-8"?>
<sst xmlns="http://schemas.openxmlformats.org/spreadsheetml/2006/main" count="3766" uniqueCount="532">
  <si>
    <t>연번</t>
  </si>
  <si>
    <t>층수</t>
  </si>
  <si>
    <t>방수</t>
  </si>
  <si>
    <t>면적(㎡)</t>
  </si>
  <si>
    <t>임대조건(원)</t>
    <phoneticPr fontId="2" type="noConversion"/>
  </si>
  <si>
    <t>광역시/도/</t>
    <phoneticPr fontId="2" type="noConversion"/>
  </si>
  <si>
    <t>시/군/구</t>
    <phoneticPr fontId="2" type="noConversion"/>
  </si>
  <si>
    <t>읍/면/동</t>
    <phoneticPr fontId="2" type="noConversion"/>
  </si>
  <si>
    <t>리</t>
  </si>
  <si>
    <t>주택명</t>
  </si>
  <si>
    <t>보증금</t>
  </si>
  <si>
    <t>임대료</t>
  </si>
  <si>
    <t>도로명주소</t>
    <phoneticPr fontId="1" type="noConversion"/>
  </si>
  <si>
    <t>소재지</t>
    <phoneticPr fontId="1" type="noConversion"/>
  </si>
  <si>
    <t>지번주소</t>
    <phoneticPr fontId="1" type="noConversion"/>
  </si>
  <si>
    <t>관할
지역본부</t>
    <phoneticPr fontId="2" type="noConversion"/>
  </si>
  <si>
    <t>합계</t>
    <phoneticPr fontId="2" type="noConversion"/>
  </si>
  <si>
    <t>전용</t>
    <phoneticPr fontId="2" type="noConversion"/>
  </si>
  <si>
    <t>공용</t>
    <phoneticPr fontId="2" type="noConversion"/>
  </si>
  <si>
    <t>관할 부/센터</t>
    <phoneticPr fontId="1" type="noConversion"/>
  </si>
  <si>
    <t xml:space="preserve"> &lt;임대조건&gt; 게시된 임대조건은 계약체결시 변경(최대5%)될 수 있으며, 변경된 경우 변경된 임대조건으로 계약체결함</t>
    <phoneticPr fontId="2" type="noConversion"/>
  </si>
  <si>
    <t> &lt;유형&gt;  1형(2인이하 가구용), 2형(3～4인 가구용), 3형(5인 이상 가구용)으로 구분</t>
    <phoneticPr fontId="2" type="noConversion"/>
  </si>
  <si>
    <t>주택
유형</t>
    <phoneticPr fontId="1" type="noConversion"/>
  </si>
  <si>
    <t>동</t>
  </si>
  <si>
    <t>호</t>
  </si>
  <si>
    <t>■ 다가구 등 미임대주택 입주자 모집대상 내역</t>
    <phoneticPr fontId="2" type="noConversion"/>
  </si>
  <si>
    <t>입주지정기간</t>
    <phoneticPr fontId="1" type="noConversion"/>
  </si>
  <si>
    <t>무거동</t>
    <phoneticPr fontId="1" type="noConversion"/>
  </si>
  <si>
    <t>1245-3</t>
    <phoneticPr fontId="1" type="noConversion"/>
  </si>
  <si>
    <t xml:space="preserve">울산광역시 남구 눌재로8번길 34 </t>
    <phoneticPr fontId="1" type="noConversion"/>
  </si>
  <si>
    <t>202</t>
    <phoneticPr fontId="1" type="noConversion"/>
  </si>
  <si>
    <t>202</t>
  </si>
  <si>
    <t>2형</t>
  </si>
  <si>
    <t>2</t>
  </si>
  <si>
    <t>2층</t>
  </si>
  <si>
    <t>1244-5</t>
    <phoneticPr fontId="1" type="noConversion"/>
  </si>
  <si>
    <t>울산광역시 남구 눌재로8번길 35</t>
    <phoneticPr fontId="1" type="noConversion"/>
  </si>
  <si>
    <t>203</t>
    <phoneticPr fontId="1" type="noConversion"/>
  </si>
  <si>
    <t>1248-8</t>
    <phoneticPr fontId="1" type="noConversion"/>
  </si>
  <si>
    <t xml:space="preserve">울산광역시 남구 정광로3번길 3 </t>
    <phoneticPr fontId="1" type="noConversion"/>
  </si>
  <si>
    <t>우진원룸</t>
    <phoneticPr fontId="1" type="noConversion"/>
  </si>
  <si>
    <t>205</t>
    <phoneticPr fontId="1" type="noConversion"/>
  </si>
  <si>
    <t>203</t>
  </si>
  <si>
    <t>1형</t>
  </si>
  <si>
    <t>1</t>
  </si>
  <si>
    <t>삼산동</t>
    <phoneticPr fontId="1" type="noConversion"/>
  </si>
  <si>
    <t>206-14</t>
    <phoneticPr fontId="1" type="noConversion"/>
  </si>
  <si>
    <t xml:space="preserve">울산광역시 남구 삼산로355번길 24-1 </t>
    <phoneticPr fontId="1" type="noConversion"/>
  </si>
  <si>
    <t>창밝은빌B</t>
    <phoneticPr fontId="1" type="noConversion"/>
  </si>
  <si>
    <t>208</t>
    <phoneticPr fontId="1" type="noConversion"/>
  </si>
  <si>
    <t>301</t>
  </si>
  <si>
    <t>3층</t>
  </si>
  <si>
    <t>달동</t>
    <phoneticPr fontId="1" type="noConversion"/>
  </si>
  <si>
    <t>1282-35</t>
    <phoneticPr fontId="1" type="noConversion"/>
  </si>
  <si>
    <t xml:space="preserve">울산광역시 남구 달삼로58번길 3 </t>
    <phoneticPr fontId="1" type="noConversion"/>
  </si>
  <si>
    <t>209</t>
    <phoneticPr fontId="1" type="noConversion"/>
  </si>
  <si>
    <t>102</t>
  </si>
  <si>
    <t>1층</t>
  </si>
  <si>
    <t>201</t>
    <phoneticPr fontId="1" type="noConversion"/>
  </si>
  <si>
    <t>3형</t>
    <phoneticPr fontId="1" type="noConversion"/>
  </si>
  <si>
    <t>3</t>
    <phoneticPr fontId="1" type="noConversion"/>
  </si>
  <si>
    <t>2층</t>
    <phoneticPr fontId="1" type="noConversion"/>
  </si>
  <si>
    <t>무거동</t>
  </si>
  <si>
    <t>474-5</t>
  </si>
  <si>
    <t>울산광역시 남구 옥현로58번길 34</t>
    <phoneticPr fontId="18" type="noConversion"/>
  </si>
  <si>
    <t>하늘마당</t>
    <phoneticPr fontId="1" type="noConversion"/>
  </si>
  <si>
    <t>210</t>
    <phoneticPr fontId="1" type="noConversion"/>
  </si>
  <si>
    <t>301</t>
    <phoneticPr fontId="1" type="noConversion"/>
  </si>
  <si>
    <t>1형</t>
    <phoneticPr fontId="1" type="noConversion"/>
  </si>
  <si>
    <t>1</t>
    <phoneticPr fontId="1" type="noConversion"/>
  </si>
  <si>
    <t>474-5</t>
    <phoneticPr fontId="1" type="noConversion"/>
  </si>
  <si>
    <t>401</t>
  </si>
  <si>
    <t>4층</t>
  </si>
  <si>
    <t>1290-5</t>
    <phoneticPr fontId="1" type="noConversion"/>
  </si>
  <si>
    <t xml:space="preserve">울산광역시 남구 삼산중로5번길 32 </t>
    <phoneticPr fontId="1" type="noConversion"/>
  </si>
  <si>
    <t>에스타운B</t>
    <phoneticPr fontId="1" type="noConversion"/>
  </si>
  <si>
    <t>212</t>
    <phoneticPr fontId="1" type="noConversion"/>
  </si>
  <si>
    <t>304</t>
    <phoneticPr fontId="1" type="noConversion"/>
  </si>
  <si>
    <t>3층</t>
    <phoneticPr fontId="1" type="noConversion"/>
  </si>
  <si>
    <t>1290-9</t>
    <phoneticPr fontId="1" type="noConversion"/>
  </si>
  <si>
    <t xml:space="preserve">울산광역시 남구 삼산중로5번길 30  </t>
    <phoneticPr fontId="1" type="noConversion"/>
  </si>
  <si>
    <t>베스트홈</t>
    <phoneticPr fontId="1" type="noConversion"/>
  </si>
  <si>
    <t>213</t>
    <phoneticPr fontId="1" type="noConversion"/>
  </si>
  <si>
    <t>302</t>
  </si>
  <si>
    <t>167-6</t>
    <phoneticPr fontId="1" type="noConversion"/>
  </si>
  <si>
    <t xml:space="preserve">울산광역시 남구 강남로410번길 8 </t>
    <phoneticPr fontId="1" type="noConversion"/>
  </si>
  <si>
    <t>써니빌</t>
    <phoneticPr fontId="1" type="noConversion"/>
  </si>
  <si>
    <t>215</t>
    <phoneticPr fontId="1" type="noConversion"/>
  </si>
  <si>
    <t>167-15</t>
    <phoneticPr fontId="1" type="noConversion"/>
  </si>
  <si>
    <t xml:space="preserve">울산광역시 남구 강남로410번길 10 </t>
    <phoneticPr fontId="1" type="noConversion"/>
  </si>
  <si>
    <t>써니빌B</t>
    <phoneticPr fontId="1" type="noConversion"/>
  </si>
  <si>
    <t>216</t>
    <phoneticPr fontId="1" type="noConversion"/>
  </si>
  <si>
    <t>1315-14</t>
    <phoneticPr fontId="1" type="noConversion"/>
  </si>
  <si>
    <t xml:space="preserve">울산광역시 남구 왕생로128번길 5-13 </t>
    <phoneticPr fontId="1" type="noConversion"/>
  </si>
  <si>
    <t>217</t>
    <phoneticPr fontId="1" type="noConversion"/>
  </si>
  <si>
    <t>206-13</t>
    <phoneticPr fontId="1" type="noConversion"/>
  </si>
  <si>
    <t xml:space="preserve">울산광역시 남구 삼산로355번길 24 </t>
    <phoneticPr fontId="1" type="noConversion"/>
  </si>
  <si>
    <t>창밝은빌A</t>
  </si>
  <si>
    <t>602</t>
    <phoneticPr fontId="1" type="noConversion"/>
  </si>
  <si>
    <t>204</t>
  </si>
  <si>
    <t>304</t>
  </si>
  <si>
    <t>1243-7</t>
    <phoneticPr fontId="1" type="noConversion"/>
  </si>
  <si>
    <t xml:space="preserve">울산광역시 남구 정광로19번길 5 </t>
    <phoneticPr fontId="1" type="noConversion"/>
  </si>
  <si>
    <t>603</t>
    <phoneticPr fontId="1" type="noConversion"/>
  </si>
  <si>
    <t>2</t>
    <phoneticPr fontId="1" type="noConversion"/>
  </si>
  <si>
    <t>1349-43</t>
    <phoneticPr fontId="1" type="noConversion"/>
  </si>
  <si>
    <t xml:space="preserve">울산광역시 남구 왕생로78번길 6-1 </t>
    <phoneticPr fontId="1" type="noConversion"/>
  </si>
  <si>
    <t>605</t>
    <phoneticPr fontId="1" type="noConversion"/>
  </si>
  <si>
    <t>3형</t>
  </si>
  <si>
    <t>3</t>
  </si>
  <si>
    <t>147-8</t>
    <phoneticPr fontId="1" type="noConversion"/>
  </si>
  <si>
    <t xml:space="preserve">울산광역시 남구 돋질로445번길 8 </t>
    <phoneticPr fontId="1" type="noConversion"/>
  </si>
  <si>
    <t>오페라하우스A</t>
  </si>
  <si>
    <t>802</t>
    <phoneticPr fontId="1" type="noConversion"/>
  </si>
  <si>
    <t>868-16</t>
    <phoneticPr fontId="1" type="noConversion"/>
  </si>
  <si>
    <t>울산광역시 남구 돋질로92번길 19-2</t>
    <phoneticPr fontId="1" type="noConversion"/>
  </si>
  <si>
    <t>강남하늘채</t>
    <phoneticPr fontId="1" type="noConversion"/>
  </si>
  <si>
    <t>901</t>
    <phoneticPr fontId="1" type="noConversion"/>
  </si>
  <si>
    <t>1606-3</t>
    <phoneticPr fontId="1" type="noConversion"/>
  </si>
  <si>
    <t xml:space="preserve">울산광역시 남구 정동로6번길 8-1 </t>
    <phoneticPr fontId="1" type="noConversion"/>
  </si>
  <si>
    <t>TOMATO</t>
  </si>
  <si>
    <t>904</t>
    <phoneticPr fontId="1" type="noConversion"/>
  </si>
  <si>
    <t>1346-7</t>
    <phoneticPr fontId="1" type="noConversion"/>
  </si>
  <si>
    <t xml:space="preserve">울산광역시 남구 돋질로220번길 26 </t>
    <phoneticPr fontId="1" type="noConversion"/>
  </si>
  <si>
    <t>희캐슬B</t>
  </si>
  <si>
    <t>906</t>
    <phoneticPr fontId="1" type="noConversion"/>
  </si>
  <si>
    <t>1285-7</t>
    <phoneticPr fontId="1" type="noConversion"/>
  </si>
  <si>
    <t xml:space="preserve">울산광역시 남구 달삼로60번길 19 </t>
    <phoneticPr fontId="1" type="noConversion"/>
  </si>
  <si>
    <t>대일빌라</t>
  </si>
  <si>
    <t>907</t>
    <phoneticPr fontId="1" type="noConversion"/>
  </si>
  <si>
    <t>502</t>
  </si>
  <si>
    <t>신정동</t>
    <phoneticPr fontId="1" type="noConversion"/>
  </si>
  <si>
    <t>1154-3</t>
    <phoneticPr fontId="1" type="noConversion"/>
  </si>
  <si>
    <t>울산광역시 남구 돋질로11번길 12</t>
    <phoneticPr fontId="1" type="noConversion"/>
  </si>
  <si>
    <t xml:space="preserve"> 코스모빌</t>
  </si>
  <si>
    <t>908</t>
    <phoneticPr fontId="1" type="noConversion"/>
  </si>
  <si>
    <t>9-9</t>
    <phoneticPr fontId="1" type="noConversion"/>
  </si>
  <si>
    <t xml:space="preserve">울산광역시 남구 팔등로151번길 10 </t>
    <phoneticPr fontId="1" type="noConversion"/>
  </si>
  <si>
    <t>황금빌 A동</t>
  </si>
  <si>
    <t>909</t>
    <phoneticPr fontId="1" type="noConversion"/>
  </si>
  <si>
    <t>201</t>
  </si>
  <si>
    <t>168-9</t>
    <phoneticPr fontId="1" type="noConversion"/>
  </si>
  <si>
    <t>울산광역시 남구 돋질로429번길 16</t>
  </si>
  <si>
    <t>씨에스빌2차</t>
    <phoneticPr fontId="1" type="noConversion"/>
  </si>
  <si>
    <t>910</t>
    <phoneticPr fontId="1" type="noConversion"/>
  </si>
  <si>
    <t>303</t>
  </si>
  <si>
    <t>1154-6</t>
    <phoneticPr fontId="1" type="noConversion"/>
  </si>
  <si>
    <t xml:space="preserve">울산광역시 남구 돋질로17번길 3 </t>
    <phoneticPr fontId="1" type="noConversion"/>
  </si>
  <si>
    <t>글로리아</t>
  </si>
  <si>
    <t>911</t>
    <phoneticPr fontId="1" type="noConversion"/>
  </si>
  <si>
    <t>204</t>
    <phoneticPr fontId="1" type="noConversion"/>
  </si>
  <si>
    <t>564-2</t>
    <phoneticPr fontId="1" type="noConversion"/>
  </si>
  <si>
    <t xml:space="preserve">울산광역시 남구 월평로37번길 21-1 </t>
    <phoneticPr fontId="1" type="noConversion"/>
  </si>
  <si>
    <t>신정삼호빌</t>
  </si>
  <si>
    <t>914</t>
    <phoneticPr fontId="1" type="noConversion"/>
  </si>
  <si>
    <t>4</t>
  </si>
  <si>
    <t>1233-9</t>
    <phoneticPr fontId="1" type="noConversion"/>
  </si>
  <si>
    <t>울산광역시 남구 정광로3번길 16-1</t>
    <phoneticPr fontId="1" type="noConversion"/>
  </si>
  <si>
    <t>드림빌</t>
    <phoneticPr fontId="1" type="noConversion"/>
  </si>
  <si>
    <t>915</t>
    <phoneticPr fontId="1" type="noConversion"/>
  </si>
  <si>
    <t>1280-4</t>
    <phoneticPr fontId="1" type="noConversion"/>
  </si>
  <si>
    <t xml:space="preserve">울산광역시 남구 왕생로20번길 8 </t>
    <phoneticPr fontId="1" type="noConversion"/>
  </si>
  <si>
    <t>에이스빌</t>
  </si>
  <si>
    <t>1002</t>
    <phoneticPr fontId="1" type="noConversion"/>
  </si>
  <si>
    <t>1281-19</t>
    <phoneticPr fontId="1" type="noConversion"/>
  </si>
  <si>
    <t xml:space="preserve">울산광역시 남구 달삼로48번길 10 </t>
    <phoneticPr fontId="1" type="noConversion"/>
  </si>
  <si>
    <t>크리스탈</t>
  </si>
  <si>
    <t>1003</t>
    <phoneticPr fontId="1" type="noConversion"/>
  </si>
  <si>
    <t>두리빌</t>
  </si>
  <si>
    <t>1004</t>
    <phoneticPr fontId="1" type="noConversion"/>
  </si>
  <si>
    <t>1005</t>
    <phoneticPr fontId="1" type="noConversion"/>
  </si>
  <si>
    <t>712-12</t>
    <phoneticPr fontId="1" type="noConversion"/>
  </si>
  <si>
    <t xml:space="preserve">울산광역시 남구 봉월로60번길 41 </t>
    <phoneticPr fontId="1" type="noConversion"/>
  </si>
  <si>
    <t>파크하우스</t>
  </si>
  <si>
    <t>1006</t>
    <phoneticPr fontId="1" type="noConversion"/>
  </si>
  <si>
    <t>167-16</t>
    <phoneticPr fontId="1" type="noConversion"/>
  </si>
  <si>
    <t xml:space="preserve">울산광역시 남구 강남로410번길 12-1 </t>
    <phoneticPr fontId="1" type="noConversion"/>
  </si>
  <si>
    <t>창보빌A</t>
  </si>
  <si>
    <t>1009</t>
    <phoneticPr fontId="1" type="noConversion"/>
  </si>
  <si>
    <t>619-12</t>
    <phoneticPr fontId="1" type="noConversion"/>
  </si>
  <si>
    <t xml:space="preserve">울산광역시 남구 돋질로140번길 12 </t>
    <phoneticPr fontId="1" type="noConversion"/>
  </si>
  <si>
    <t>채량하우스</t>
  </si>
  <si>
    <t>1010</t>
    <phoneticPr fontId="1" type="noConversion"/>
  </si>
  <si>
    <t>1248-6</t>
    <phoneticPr fontId="1" type="noConversion"/>
  </si>
  <si>
    <t xml:space="preserve">울산광역시 남구 정광로3번길 5 </t>
    <phoneticPr fontId="1" type="noConversion"/>
  </si>
  <si>
    <t>미소룸</t>
  </si>
  <si>
    <t>1011</t>
    <phoneticPr fontId="1" type="noConversion"/>
  </si>
  <si>
    <t>방어동</t>
    <phoneticPr fontId="1" type="noConversion"/>
  </si>
  <si>
    <t>1130-12</t>
    <phoneticPr fontId="1" type="noConversion"/>
  </si>
  <si>
    <t xml:space="preserve">울산광역시 동구 문재4길 19 </t>
    <phoneticPr fontId="1" type="noConversion"/>
  </si>
  <si>
    <t>신광빌</t>
  </si>
  <si>
    <t>401</t>
    <phoneticPr fontId="1" type="noConversion"/>
  </si>
  <si>
    <t>103</t>
  </si>
  <si>
    <t>화정동</t>
    <phoneticPr fontId="1" type="noConversion"/>
  </si>
  <si>
    <t>150-2</t>
    <phoneticPr fontId="1" type="noConversion"/>
  </si>
  <si>
    <t xml:space="preserve">울산광역시 동구 대송6길 84  </t>
    <phoneticPr fontId="1" type="noConversion"/>
  </si>
  <si>
    <t>아름원룸2차</t>
    <phoneticPr fontId="1" type="noConversion"/>
  </si>
  <si>
    <t>402</t>
    <phoneticPr fontId="1" type="noConversion"/>
  </si>
  <si>
    <t>919-2</t>
    <phoneticPr fontId="1" type="noConversion"/>
  </si>
  <si>
    <t xml:space="preserve">울산광역시 동구 월봉1가길 26 </t>
    <phoneticPr fontId="1" type="noConversion"/>
  </si>
  <si>
    <t>동원하우스</t>
  </si>
  <si>
    <t>701</t>
    <phoneticPr fontId="1" type="noConversion"/>
  </si>
  <si>
    <t>1138-1</t>
    <phoneticPr fontId="1" type="noConversion"/>
  </si>
  <si>
    <t xml:space="preserve">울산광역시 동구 문재3길 34 </t>
    <phoneticPr fontId="1" type="noConversion"/>
  </si>
  <si>
    <t xml:space="preserve"> 우진임대아파트 102동</t>
    <phoneticPr fontId="1" type="noConversion"/>
  </si>
  <si>
    <t>703</t>
    <phoneticPr fontId="1" type="noConversion"/>
  </si>
  <si>
    <t>214</t>
  </si>
  <si>
    <t>연암동</t>
    <phoneticPr fontId="1" type="noConversion"/>
  </si>
  <si>
    <t>285-4</t>
    <phoneticPr fontId="1" type="noConversion"/>
  </si>
  <si>
    <t xml:space="preserve">울산광역시 북구 연암18길 8  </t>
    <phoneticPr fontId="1" type="noConversion"/>
  </si>
  <si>
    <t>진성빌라</t>
    <phoneticPr fontId="1" type="noConversion"/>
  </si>
  <si>
    <t>101</t>
  </si>
  <si>
    <t>359-4</t>
    <phoneticPr fontId="1" type="noConversion"/>
  </si>
  <si>
    <t>울산광역시 북구 두부곡7길 10</t>
  </si>
  <si>
    <t>307</t>
    <phoneticPr fontId="1" type="noConversion"/>
  </si>
  <si>
    <t>화봉동</t>
    <phoneticPr fontId="1" type="noConversion"/>
  </si>
  <si>
    <t>456-12</t>
    <phoneticPr fontId="1" type="noConversion"/>
  </si>
  <si>
    <t>울산광역시 북구 화동12길 21</t>
  </si>
  <si>
    <t>308</t>
    <phoneticPr fontId="1" type="noConversion"/>
  </si>
  <si>
    <t>467-2</t>
    <phoneticPr fontId="1" type="noConversion"/>
  </si>
  <si>
    <t>울산광역시 북구 화동9길 4</t>
  </si>
  <si>
    <t>314</t>
    <phoneticPr fontId="1" type="noConversion"/>
  </si>
  <si>
    <t>350-4</t>
    <phoneticPr fontId="1" type="noConversion"/>
  </si>
  <si>
    <t>울산광역시 북구 두부곡12길 9</t>
  </si>
  <si>
    <t>320</t>
    <phoneticPr fontId="1" type="noConversion"/>
  </si>
  <si>
    <t>호계동</t>
    <phoneticPr fontId="1" type="noConversion"/>
  </si>
  <si>
    <t>280-18</t>
    <phoneticPr fontId="1" type="noConversion"/>
  </si>
  <si>
    <t xml:space="preserve">울산광역시 북구 동대6길 6  </t>
    <phoneticPr fontId="1" type="noConversion"/>
  </si>
  <si>
    <t>현대쉐르빌</t>
    <phoneticPr fontId="1" type="noConversion"/>
  </si>
  <si>
    <t>322</t>
    <phoneticPr fontId="1" type="noConversion"/>
  </si>
  <si>
    <t>284-4</t>
    <phoneticPr fontId="1" type="noConversion"/>
  </si>
  <si>
    <t>울산광역시 북구 연암19길 8</t>
  </si>
  <si>
    <t>325</t>
    <phoneticPr fontId="1" type="noConversion"/>
  </si>
  <si>
    <t>356-10</t>
    <phoneticPr fontId="1" type="noConversion"/>
  </si>
  <si>
    <t>울산광역시 북구 두부곡10길 5</t>
    <phoneticPr fontId="1" type="noConversion"/>
  </si>
  <si>
    <t>덴마크밀크</t>
    <phoneticPr fontId="1" type="noConversion"/>
  </si>
  <si>
    <t>329</t>
    <phoneticPr fontId="1" type="noConversion"/>
  </si>
  <si>
    <t>2형</t>
    <phoneticPr fontId="1" type="noConversion"/>
  </si>
  <si>
    <t>명촌동</t>
    <phoneticPr fontId="1" type="noConversion"/>
  </si>
  <si>
    <t>883-1</t>
    <phoneticPr fontId="1" type="noConversion"/>
  </si>
  <si>
    <t>울산광역시 북구 명촌11길 34</t>
    <phoneticPr fontId="18" type="noConversion"/>
  </si>
  <si>
    <t>무지개원룸</t>
    <phoneticPr fontId="1" type="noConversion"/>
  </si>
  <si>
    <t>330</t>
    <phoneticPr fontId="1" type="noConversion"/>
  </si>
  <si>
    <t>672-4</t>
    <phoneticPr fontId="1" type="noConversion"/>
  </si>
  <si>
    <t xml:space="preserve">울산광역시 북구 통샘5길 24 </t>
    <phoneticPr fontId="1" type="noConversion"/>
  </si>
  <si>
    <t>두인주택</t>
    <phoneticPr fontId="1" type="noConversion"/>
  </si>
  <si>
    <t>601</t>
    <phoneticPr fontId="1" type="noConversion"/>
  </si>
  <si>
    <t>466-10</t>
    <phoneticPr fontId="1" type="noConversion"/>
  </si>
  <si>
    <t>울산광역시 북구 화동10길 20</t>
  </si>
  <si>
    <t>607</t>
    <phoneticPr fontId="1" type="noConversion"/>
  </si>
  <si>
    <t>염포동</t>
    <phoneticPr fontId="1" type="noConversion"/>
  </si>
  <si>
    <t>1001-15</t>
    <phoneticPr fontId="1" type="noConversion"/>
  </si>
  <si>
    <t>울산광역시 북구 성내4길 44</t>
  </si>
  <si>
    <t>608</t>
    <phoneticPr fontId="1" type="noConversion"/>
  </si>
  <si>
    <t>413-2</t>
    <phoneticPr fontId="1" type="noConversion"/>
  </si>
  <si>
    <t xml:space="preserve">울산광역시 북구 동대로 64 </t>
    <phoneticPr fontId="1" type="noConversion"/>
  </si>
  <si>
    <t>자미원A</t>
  </si>
  <si>
    <t>265-14</t>
    <phoneticPr fontId="1" type="noConversion"/>
  </si>
  <si>
    <t xml:space="preserve">울산광역시 북구 동대12길 20-3 </t>
    <phoneticPr fontId="1" type="noConversion"/>
  </si>
  <si>
    <t>로얄세인트빌</t>
  </si>
  <si>
    <t>205</t>
  </si>
  <si>
    <t>305</t>
  </si>
  <si>
    <t>277-12</t>
    <phoneticPr fontId="1" type="noConversion"/>
  </si>
  <si>
    <t xml:space="preserve">울산광역시 북구 동대4길 8 </t>
    <phoneticPr fontId="1" type="noConversion"/>
  </si>
  <si>
    <t xml:space="preserve"> 파크빌</t>
    <phoneticPr fontId="1" type="noConversion"/>
  </si>
  <si>
    <t>283-2</t>
    <phoneticPr fontId="1" type="noConversion"/>
  </si>
  <si>
    <t>울산광역시 북구 화동1길 10</t>
  </si>
  <si>
    <t>905</t>
    <phoneticPr fontId="1" type="noConversion"/>
  </si>
  <si>
    <t>284-8</t>
    <phoneticPr fontId="1" type="noConversion"/>
  </si>
  <si>
    <t xml:space="preserve">울산광역시 북구 동대9길 2 </t>
    <phoneticPr fontId="1" type="noConversion"/>
  </si>
  <si>
    <t>메트로빌</t>
  </si>
  <si>
    <t>206</t>
    <phoneticPr fontId="1" type="noConversion"/>
  </si>
  <si>
    <t>306</t>
  </si>
  <si>
    <t>285-17</t>
    <phoneticPr fontId="1" type="noConversion"/>
  </si>
  <si>
    <t xml:space="preserve">울산광역시 북구 동대10길 14  </t>
    <phoneticPr fontId="1" type="noConversion"/>
  </si>
  <si>
    <t>오션빌</t>
    <phoneticPr fontId="1" type="noConversion"/>
  </si>
  <si>
    <t>402</t>
  </si>
  <si>
    <t>253-19</t>
    <phoneticPr fontId="1" type="noConversion"/>
  </si>
  <si>
    <t>울산광역시 북구 동대19길 7</t>
    <phoneticPr fontId="1" type="noConversion"/>
  </si>
  <si>
    <t>목화하우스</t>
    <phoneticPr fontId="1" type="noConversion"/>
  </si>
  <si>
    <t>303</t>
    <phoneticPr fontId="1" type="noConversion"/>
  </si>
  <si>
    <t>437-1</t>
    <phoneticPr fontId="1" type="noConversion"/>
  </si>
  <si>
    <t xml:space="preserve">울산광역시 북구 송내9길 19 </t>
  </si>
  <si>
    <t>413-3</t>
    <phoneticPr fontId="1" type="noConversion"/>
  </si>
  <si>
    <t>울산광역시 북구 동대로 66</t>
    <phoneticPr fontId="1" type="noConversion"/>
  </si>
  <si>
    <t xml:space="preserve"> 자미원B</t>
  </si>
  <si>
    <t>206</t>
  </si>
  <si>
    <t>4층</t>
    <phoneticPr fontId="1" type="noConversion"/>
  </si>
  <si>
    <t>261-5</t>
    <phoneticPr fontId="1" type="noConversion"/>
  </si>
  <si>
    <t xml:space="preserve">울산광역시 북구 동대20길 24 </t>
    <phoneticPr fontId="1" type="noConversion"/>
  </si>
  <si>
    <t xml:space="preserve"> 드림파크빌</t>
    <phoneticPr fontId="1" type="noConversion"/>
  </si>
  <si>
    <t>912</t>
    <phoneticPr fontId="1" type="noConversion"/>
  </si>
  <si>
    <t>261-14</t>
    <phoneticPr fontId="1" type="noConversion"/>
  </si>
  <si>
    <t xml:space="preserve">울산광역시 북구 동대20길 20-1 </t>
    <phoneticPr fontId="1" type="noConversion"/>
  </si>
  <si>
    <t>드림힐스</t>
  </si>
  <si>
    <t>913</t>
    <phoneticPr fontId="1" type="noConversion"/>
  </si>
  <si>
    <t>261-15</t>
    <phoneticPr fontId="1" type="noConversion"/>
  </si>
  <si>
    <t xml:space="preserve">울산광역시 북구 동대20길 22 </t>
    <phoneticPr fontId="1" type="noConversion"/>
  </si>
  <si>
    <t>롱스테이</t>
  </si>
  <si>
    <t>289-3</t>
    <phoneticPr fontId="1" type="noConversion"/>
  </si>
  <si>
    <t xml:space="preserve">울산광역시 북구 동대12길 5-1 </t>
    <phoneticPr fontId="1" type="noConversion"/>
  </si>
  <si>
    <t>수성아트빌</t>
  </si>
  <si>
    <t>290-5</t>
    <phoneticPr fontId="1" type="noConversion"/>
  </si>
  <si>
    <t xml:space="preserve">울산광역시 북구 동대로 65-5 </t>
    <phoneticPr fontId="1" type="noConversion"/>
  </si>
  <si>
    <t>골든캐슬</t>
  </si>
  <si>
    <t>916</t>
    <phoneticPr fontId="1" type="noConversion"/>
  </si>
  <si>
    <t>349-2</t>
    <phoneticPr fontId="1" type="noConversion"/>
  </si>
  <si>
    <t xml:space="preserve">울산광역시 북구 호계10길 17-1 </t>
    <phoneticPr fontId="1" type="noConversion"/>
  </si>
  <si>
    <t>희망누리</t>
  </si>
  <si>
    <t>917</t>
    <phoneticPr fontId="1" type="noConversion"/>
  </si>
  <si>
    <t>287-5</t>
    <phoneticPr fontId="1" type="noConversion"/>
  </si>
  <si>
    <t>울산광역시 북구 동대로 51-5</t>
    <phoneticPr fontId="1" type="noConversion"/>
  </si>
  <si>
    <t xml:space="preserve"> 태성하이빌</t>
  </si>
  <si>
    <t>918</t>
    <phoneticPr fontId="1" type="noConversion"/>
  </si>
  <si>
    <t>671-28</t>
    <phoneticPr fontId="1" type="noConversion"/>
  </si>
  <si>
    <t xml:space="preserve">울산광역시 북구 호계3길 28-3 </t>
    <phoneticPr fontId="1" type="noConversion"/>
  </si>
  <si>
    <t>목화원룸</t>
  </si>
  <si>
    <t>919</t>
    <phoneticPr fontId="1" type="noConversion"/>
  </si>
  <si>
    <t>873-8,9</t>
    <phoneticPr fontId="1" type="noConversion"/>
  </si>
  <si>
    <t>울산광역시 북구 호계1길 15-1</t>
    <phoneticPr fontId="1" type="noConversion"/>
  </si>
  <si>
    <t>위너스빌</t>
    <phoneticPr fontId="1" type="noConversion"/>
  </si>
  <si>
    <t>920</t>
    <phoneticPr fontId="1" type="noConversion"/>
  </si>
  <si>
    <t>중산동</t>
    <phoneticPr fontId="1" type="noConversion"/>
  </si>
  <si>
    <t>964-4</t>
    <phoneticPr fontId="1" type="noConversion"/>
  </si>
  <si>
    <t xml:space="preserve">울산광역시 북구 약수2길 32 </t>
    <phoneticPr fontId="1" type="noConversion"/>
  </si>
  <si>
    <t>하늘마루</t>
  </si>
  <si>
    <t>921</t>
    <phoneticPr fontId="1" type="noConversion"/>
  </si>
  <si>
    <t>403</t>
  </si>
  <si>
    <t>578-4</t>
    <phoneticPr fontId="1" type="noConversion"/>
  </si>
  <si>
    <t xml:space="preserve">울산광역시 북구 호계2길 66 </t>
    <phoneticPr fontId="1" type="noConversion"/>
  </si>
  <si>
    <t>플라다스룸</t>
  </si>
  <si>
    <t>922</t>
    <phoneticPr fontId="1" type="noConversion"/>
  </si>
  <si>
    <t>671-2</t>
    <phoneticPr fontId="1" type="noConversion"/>
  </si>
  <si>
    <t>스마트빌</t>
    <phoneticPr fontId="1" type="noConversion"/>
  </si>
  <si>
    <t>923</t>
    <phoneticPr fontId="1" type="noConversion"/>
  </si>
  <si>
    <t>102</t>
    <phoneticPr fontId="1" type="noConversion"/>
  </si>
  <si>
    <t>290-6</t>
    <phoneticPr fontId="1" type="noConversion"/>
  </si>
  <si>
    <t xml:space="preserve">울산광역시 북구 동대로 65-3 </t>
    <phoneticPr fontId="1" type="noConversion"/>
  </si>
  <si>
    <t>풀잎채</t>
  </si>
  <si>
    <t>1001</t>
    <phoneticPr fontId="1" type="noConversion"/>
  </si>
  <si>
    <t>289-14</t>
    <phoneticPr fontId="1" type="noConversion"/>
  </si>
  <si>
    <t xml:space="preserve">울산광역시 북구 동대12길 11 </t>
    <phoneticPr fontId="1" type="noConversion"/>
  </si>
  <si>
    <t>아늑한빌</t>
  </si>
  <si>
    <t>288-5</t>
    <phoneticPr fontId="1" type="noConversion"/>
  </si>
  <si>
    <t xml:space="preserve">울산광역시 북구 동대로 57-7 </t>
    <phoneticPr fontId="1" type="noConversion"/>
  </si>
  <si>
    <t>에덴동산</t>
  </si>
  <si>
    <t>명촌12-2</t>
    <phoneticPr fontId="1" type="noConversion"/>
  </si>
  <si>
    <t xml:space="preserve">울산광역시 북구 진장12길 16-1 </t>
    <phoneticPr fontId="1" type="noConversion"/>
  </si>
  <si>
    <t>한문1865</t>
  </si>
  <si>
    <t>287-1</t>
    <phoneticPr fontId="1" type="noConversion"/>
  </si>
  <si>
    <t xml:space="preserve">울산광역시 북구 동대13길 25 </t>
    <phoneticPr fontId="1" type="noConversion"/>
  </si>
  <si>
    <t>그린빌리지</t>
  </si>
  <si>
    <t>292-12</t>
    <phoneticPr fontId="1" type="noConversion"/>
  </si>
  <si>
    <t xml:space="preserve">울산광역시 북구 동대로 69-12 </t>
    <phoneticPr fontId="1" type="noConversion"/>
  </si>
  <si>
    <t>부영하이빌</t>
  </si>
  <si>
    <t>291-4</t>
    <phoneticPr fontId="1" type="noConversion"/>
  </si>
  <si>
    <t>울산광역시 북구 동대로 69-9</t>
    <phoneticPr fontId="1" type="noConversion"/>
  </si>
  <si>
    <t>운흥빌라트</t>
    <phoneticPr fontId="1" type="noConversion"/>
  </si>
  <si>
    <t>1007</t>
    <phoneticPr fontId="1" type="noConversion"/>
  </si>
  <si>
    <t>384-7</t>
    <phoneticPr fontId="1" type="noConversion"/>
  </si>
  <si>
    <t xml:space="preserve">울산광역시 북구 상방6길 13-2 </t>
    <phoneticPr fontId="1" type="noConversion"/>
  </si>
  <si>
    <t>아름다운집</t>
  </si>
  <si>
    <t>1101</t>
    <phoneticPr fontId="1" type="noConversion"/>
  </si>
  <si>
    <t>265-17</t>
    <phoneticPr fontId="1" type="noConversion"/>
  </si>
  <si>
    <t>울산광역시 북구 동대중앙로 70-6</t>
    <phoneticPr fontId="1" type="noConversion"/>
  </si>
  <si>
    <t xml:space="preserve"> 프린스빌</t>
  </si>
  <si>
    <t>1102</t>
    <phoneticPr fontId="1" type="noConversion"/>
  </si>
  <si>
    <t>287-4</t>
    <phoneticPr fontId="1" type="noConversion"/>
  </si>
  <si>
    <t xml:space="preserve">울산광역시 북구 동대로 51-7 </t>
    <phoneticPr fontId="1" type="noConversion"/>
  </si>
  <si>
    <t>해바라기빌</t>
  </si>
  <si>
    <t>1103</t>
    <phoneticPr fontId="1" type="noConversion"/>
  </si>
  <si>
    <t>261-3</t>
    <phoneticPr fontId="1" type="noConversion"/>
  </si>
  <si>
    <t xml:space="preserve">울산광역시 북구 동대20길 20 </t>
    <phoneticPr fontId="1" type="noConversion"/>
  </si>
  <si>
    <t>금빛마을</t>
  </si>
  <si>
    <t>1105</t>
    <phoneticPr fontId="1" type="noConversion"/>
  </si>
  <si>
    <t>403-13</t>
    <phoneticPr fontId="1" type="noConversion"/>
  </si>
  <si>
    <t>울산광역시 울주군 온양읍 연안3길 34</t>
    <phoneticPr fontId="1" type="noConversion"/>
  </si>
  <si>
    <t xml:space="preserve"> 아름빌</t>
  </si>
  <si>
    <t>509</t>
    <phoneticPr fontId="1" type="noConversion"/>
  </si>
  <si>
    <t>4</t>
    <phoneticPr fontId="1" type="noConversion"/>
  </si>
  <si>
    <t>8-15</t>
    <phoneticPr fontId="1" type="noConversion"/>
  </si>
  <si>
    <t>울산광역시 울주군 온양읍 태화8길 8-16</t>
    <phoneticPr fontId="1" type="noConversion"/>
  </si>
  <si>
    <t>솔산그린빌B동</t>
    <phoneticPr fontId="1" type="noConversion"/>
  </si>
  <si>
    <t>750-11</t>
    <phoneticPr fontId="1" type="noConversion"/>
  </si>
  <si>
    <t xml:space="preserve">울산광역시 울주군 범서읍 점촌1길 14-17 </t>
    <phoneticPr fontId="1" type="noConversion"/>
  </si>
  <si>
    <t>서진원룸</t>
  </si>
  <si>
    <t>134-8</t>
    <phoneticPr fontId="1" type="noConversion"/>
  </si>
  <si>
    <t>테라빌</t>
    <phoneticPr fontId="1" type="noConversion"/>
  </si>
  <si>
    <t>902</t>
    <phoneticPr fontId="1" type="noConversion"/>
  </si>
  <si>
    <t>141-6</t>
    <phoneticPr fontId="1" type="noConversion"/>
  </si>
  <si>
    <t xml:space="preserve">울산광역시 울주군 범서읍 모두박1길 8-6 </t>
    <phoneticPr fontId="1" type="noConversion"/>
  </si>
  <si>
    <t>궁전빌</t>
  </si>
  <si>
    <t>391-7</t>
    <phoneticPr fontId="1" type="noConversion"/>
  </si>
  <si>
    <t xml:space="preserve">울산광역시 울주군 범서읍 대리2길 9-8 </t>
    <phoneticPr fontId="1" type="noConversion"/>
  </si>
  <si>
    <t>경동빌</t>
  </si>
  <si>
    <t>402-5</t>
    <phoneticPr fontId="1" type="noConversion"/>
  </si>
  <si>
    <t xml:space="preserve">울산광역시 울주군 온양읍 온양로 118-6 </t>
    <phoneticPr fontId="1" type="noConversion"/>
  </si>
  <si>
    <t>대안아이원</t>
  </si>
  <si>
    <t>373-9</t>
    <phoneticPr fontId="1" type="noConversion"/>
  </si>
  <si>
    <t xml:space="preserve">울산광역시 울주군 언양읍 북문4길 12 </t>
    <phoneticPr fontId="1" type="noConversion"/>
  </si>
  <si>
    <t>뜨란채</t>
  </si>
  <si>
    <t>1582-3</t>
    <phoneticPr fontId="1" type="noConversion"/>
  </si>
  <si>
    <t xml:space="preserve">울산광역시 울주군 삼남면 서상평길 19-9 </t>
    <phoneticPr fontId="1" type="noConversion"/>
  </si>
  <si>
    <t>해뜰날</t>
  </si>
  <si>
    <t>21B 2-1L</t>
    <phoneticPr fontId="1" type="noConversion"/>
  </si>
  <si>
    <t xml:space="preserve">울산광역시 울주군 청량면 상남길 66-6 </t>
    <phoneticPr fontId="1" type="noConversion"/>
  </si>
  <si>
    <t>아델하우스</t>
  </si>
  <si>
    <t>서동</t>
    <phoneticPr fontId="1" type="noConversion"/>
  </si>
  <si>
    <t>429-9</t>
    <phoneticPr fontId="1" type="noConversion"/>
  </si>
  <si>
    <t>울산광역시 중구 곽남17길 66</t>
  </si>
  <si>
    <t>태화동</t>
    <phoneticPr fontId="1" type="noConversion"/>
  </si>
  <si>
    <t>942-9</t>
    <phoneticPr fontId="1" type="noConversion"/>
  </si>
  <si>
    <t>울산광역시 중구 내오산로 11-1</t>
  </si>
  <si>
    <t>103</t>
    <phoneticPr fontId="1" type="noConversion"/>
  </si>
  <si>
    <t>다운동</t>
    <phoneticPr fontId="1" type="noConversion"/>
  </si>
  <si>
    <t>601-2</t>
    <phoneticPr fontId="1" type="noConversion"/>
  </si>
  <si>
    <t>울산광역시 중구 구루미2길 47</t>
  </si>
  <si>
    <t>106</t>
    <phoneticPr fontId="1" type="noConversion"/>
  </si>
  <si>
    <t>764-9</t>
    <phoneticPr fontId="1" type="noConversion"/>
  </si>
  <si>
    <t>울산광역시 중구 다운5길 36-3</t>
  </si>
  <si>
    <t>109</t>
    <phoneticPr fontId="1" type="noConversion"/>
  </si>
  <si>
    <t>525-14</t>
    <phoneticPr fontId="1" type="noConversion"/>
  </si>
  <si>
    <t>울산광역시 중구 운곡1길 42</t>
  </si>
  <si>
    <t>113</t>
    <phoneticPr fontId="1" type="noConversion"/>
  </si>
  <si>
    <t>성안동</t>
    <phoneticPr fontId="1" type="noConversion"/>
  </si>
  <si>
    <t>372-13</t>
    <phoneticPr fontId="1" type="noConversion"/>
  </si>
  <si>
    <t xml:space="preserve">울산광역시 중구 함월23길 18 </t>
    <phoneticPr fontId="1" type="noConversion"/>
  </si>
  <si>
    <t>태림빌리지</t>
    <phoneticPr fontId="1" type="noConversion"/>
  </si>
  <si>
    <t>120</t>
    <phoneticPr fontId="1" type="noConversion"/>
  </si>
  <si>
    <t>835-7</t>
    <phoneticPr fontId="1" type="noConversion"/>
  </si>
  <si>
    <t>울산광역시 중구 함월6길 41-7</t>
    <phoneticPr fontId="1" type="noConversion"/>
  </si>
  <si>
    <t xml:space="preserve"> 다우빌</t>
    <phoneticPr fontId="1" type="noConversion"/>
  </si>
  <si>
    <t>121</t>
    <phoneticPr fontId="1" type="noConversion"/>
  </si>
  <si>
    <t xml:space="preserve">울산광역시 중구 함월6길 41-7 </t>
    <phoneticPr fontId="1" type="noConversion"/>
  </si>
  <si>
    <t>다우빌</t>
    <phoneticPr fontId="1" type="noConversion"/>
  </si>
  <si>
    <t>859-7</t>
    <phoneticPr fontId="1" type="noConversion"/>
  </si>
  <si>
    <t xml:space="preserve">울산광역시 중구 함월12길 47 </t>
    <phoneticPr fontId="1" type="noConversion"/>
  </si>
  <si>
    <t>센스빌</t>
  </si>
  <si>
    <t>126</t>
    <phoneticPr fontId="1" type="noConversion"/>
  </si>
  <si>
    <t>학산동</t>
    <phoneticPr fontId="1" type="noConversion"/>
  </si>
  <si>
    <t>155-3</t>
    <phoneticPr fontId="1" type="noConversion"/>
  </si>
  <si>
    <t xml:space="preserve">울산광역시 중구 옥골샘3길 17 </t>
    <phoneticPr fontId="1" type="noConversion"/>
  </si>
  <si>
    <t>해피빌</t>
  </si>
  <si>
    <t>127</t>
    <phoneticPr fontId="1" type="noConversion"/>
  </si>
  <si>
    <t>871-18</t>
    <phoneticPr fontId="1" type="noConversion"/>
  </si>
  <si>
    <t xml:space="preserve">울산광역시 중구 함월10길 12  </t>
    <phoneticPr fontId="1" type="noConversion"/>
  </si>
  <si>
    <t>제이드마을</t>
    <phoneticPr fontId="1" type="noConversion"/>
  </si>
  <si>
    <t>104</t>
  </si>
  <si>
    <t>12-3</t>
    <phoneticPr fontId="1" type="noConversion"/>
  </si>
  <si>
    <t>울산광역시 중구 옥교6길 43</t>
    <phoneticPr fontId="1" type="noConversion"/>
  </si>
  <si>
    <t xml:space="preserve"> 혜은빌라</t>
  </si>
  <si>
    <t>남외동</t>
    <phoneticPr fontId="1" type="noConversion"/>
  </si>
  <si>
    <t>9-15</t>
    <phoneticPr fontId="1" type="noConversion"/>
  </si>
  <si>
    <t xml:space="preserve">울산광역시 중구 병영성4길 48-3 </t>
    <phoneticPr fontId="1" type="noConversion"/>
  </si>
  <si>
    <t>부명빌라</t>
  </si>
  <si>
    <t>903</t>
    <phoneticPr fontId="1" type="noConversion"/>
  </si>
  <si>
    <t>반구동</t>
    <phoneticPr fontId="1" type="noConversion"/>
  </si>
  <si>
    <t>790-14</t>
    <phoneticPr fontId="1" type="noConversion"/>
  </si>
  <si>
    <t xml:space="preserve">울산광역시 중구 내황6길 43 </t>
    <phoneticPr fontId="1" type="noConversion"/>
  </si>
  <si>
    <t>미래맨션</t>
  </si>
  <si>
    <t>501</t>
  </si>
  <si>
    <t>5층</t>
  </si>
  <si>
    <t>789-2</t>
    <phoneticPr fontId="1" type="noConversion"/>
  </si>
  <si>
    <t xml:space="preserve">울산광역시 중구 내황9길 45 </t>
    <phoneticPr fontId="1" type="noConversion"/>
  </si>
  <si>
    <t>미래해피빌</t>
  </si>
  <si>
    <t>10-15</t>
    <phoneticPr fontId="1" type="noConversion"/>
  </si>
  <si>
    <t xml:space="preserve">울산광역시 중구 옥교3길 50-5 </t>
    <phoneticPr fontId="1" type="noConversion"/>
  </si>
  <si>
    <t>목화하이트</t>
  </si>
  <si>
    <t>1014-17</t>
    <phoneticPr fontId="1" type="noConversion"/>
  </si>
  <si>
    <t xml:space="preserve">울산광역시 중구 해오름14길 24  </t>
    <phoneticPr fontId="1" type="noConversion"/>
  </si>
  <si>
    <t>그린빌</t>
  </si>
  <si>
    <t>학성동</t>
    <phoneticPr fontId="1" type="noConversion"/>
  </si>
  <si>
    <t>137-2</t>
    <phoneticPr fontId="1" type="noConversion"/>
  </si>
  <si>
    <t xml:space="preserve">울산광역시 중구 학성공원4길 40-1 </t>
    <phoneticPr fontId="1" type="noConversion"/>
  </si>
  <si>
    <t>다솜빌2</t>
  </si>
  <si>
    <t>1008</t>
    <phoneticPr fontId="1" type="noConversion"/>
  </si>
  <si>
    <t>790-12</t>
    <phoneticPr fontId="1" type="noConversion"/>
  </si>
  <si>
    <t xml:space="preserve">울산광역시 중구 내황6길 47 </t>
    <phoneticPr fontId="1" type="noConversion"/>
  </si>
  <si>
    <t>그린파크빌</t>
  </si>
  <si>
    <t>복산동</t>
    <phoneticPr fontId="1" type="noConversion"/>
  </si>
  <si>
    <t>93-9</t>
    <phoneticPr fontId="1" type="noConversion"/>
  </si>
  <si>
    <t xml:space="preserve">울산광역시 중구 도화골14길 23 </t>
    <phoneticPr fontId="1" type="noConversion"/>
  </si>
  <si>
    <t>리치빌</t>
  </si>
  <si>
    <t>78-25</t>
    <phoneticPr fontId="1" type="noConversion"/>
  </si>
  <si>
    <t xml:space="preserve">울산광역시 중구 학성공원4길 8 </t>
    <phoneticPr fontId="1" type="noConversion"/>
  </si>
  <si>
    <t>학성리버파크</t>
  </si>
  <si>
    <t>585-5</t>
    <phoneticPr fontId="1" type="noConversion"/>
  </si>
  <si>
    <t>울산광역시 중구 반구정2길 12</t>
    <phoneticPr fontId="1" type="noConversion"/>
  </si>
  <si>
    <t xml:space="preserve"> 갤럭시빌</t>
  </si>
  <si>
    <t>1012</t>
    <phoneticPr fontId="1" type="noConversion"/>
  </si>
  <si>
    <t>795-9</t>
    <phoneticPr fontId="1" type="noConversion"/>
  </si>
  <si>
    <t xml:space="preserve">울산광역시 중구 내황6길 44 </t>
    <phoneticPr fontId="1" type="noConversion"/>
  </si>
  <si>
    <t>경진아트빌</t>
  </si>
  <si>
    <t>1013</t>
    <phoneticPr fontId="1" type="noConversion"/>
  </si>
  <si>
    <t>840-7</t>
    <phoneticPr fontId="1" type="noConversion"/>
  </si>
  <si>
    <t xml:space="preserve">울산광역시 중구 난곡17길 70 </t>
    <phoneticPr fontId="1" type="noConversion"/>
  </si>
  <si>
    <t>내추럴하우스</t>
  </si>
  <si>
    <t>1014</t>
    <phoneticPr fontId="1" type="noConversion"/>
  </si>
  <si>
    <t>78-24</t>
    <phoneticPr fontId="1" type="noConversion"/>
  </si>
  <si>
    <t xml:space="preserve">울산광역시 중구 학성공원4길 6 </t>
    <phoneticPr fontId="1" type="noConversion"/>
  </si>
  <si>
    <t>파크애비뉴</t>
  </si>
  <si>
    <t>1015</t>
    <phoneticPr fontId="1" type="noConversion"/>
  </si>
  <si>
    <t>울산광역시</t>
    <phoneticPr fontId="1" type="noConversion"/>
  </si>
  <si>
    <t>남구</t>
    <phoneticPr fontId="1" type="noConversion"/>
  </si>
  <si>
    <t>동구</t>
    <phoneticPr fontId="1" type="noConversion"/>
  </si>
  <si>
    <t>북구</t>
    <phoneticPr fontId="1" type="noConversion"/>
  </si>
  <si>
    <t>울주군</t>
    <phoneticPr fontId="1" type="noConversion"/>
  </si>
  <si>
    <t>중구</t>
    <phoneticPr fontId="1" type="noConversion"/>
  </si>
  <si>
    <t>신정동</t>
    <phoneticPr fontId="1" type="noConversion"/>
  </si>
  <si>
    <t>268-10</t>
    <phoneticPr fontId="1" type="noConversion"/>
  </si>
  <si>
    <t xml:space="preserve">울산광역시 남구 팔등로115번길 5 </t>
    <phoneticPr fontId="1" type="noConversion"/>
  </si>
  <si>
    <t>1004</t>
    <phoneticPr fontId="1" type="noConversion"/>
  </si>
  <si>
    <t>온양읍</t>
    <phoneticPr fontId="1" type="noConversion"/>
  </si>
  <si>
    <t>대안리</t>
    <phoneticPr fontId="1" type="noConversion"/>
  </si>
  <si>
    <t>운화리</t>
    <phoneticPr fontId="1" type="noConversion"/>
  </si>
  <si>
    <t>범서읍</t>
    <phoneticPr fontId="1" type="noConversion"/>
  </si>
  <si>
    <t>구영리</t>
    <phoneticPr fontId="1" type="noConversion"/>
  </si>
  <si>
    <t>언양읍</t>
    <phoneticPr fontId="1" type="noConversion"/>
  </si>
  <si>
    <t>동부리</t>
    <phoneticPr fontId="1" type="noConversion"/>
  </si>
  <si>
    <t>삼남면</t>
    <phoneticPr fontId="1" type="noConversion"/>
  </si>
  <si>
    <t>교동리</t>
    <phoneticPr fontId="1" type="noConversion"/>
  </si>
  <si>
    <t>청량면</t>
    <phoneticPr fontId="1" type="noConversion"/>
  </si>
  <si>
    <t>상남리</t>
    <phoneticPr fontId="1" type="noConversion"/>
  </si>
  <si>
    <t>울산광역시 울주군 범서읍 모두박길 6-12</t>
    <phoneticPr fontId="1" type="noConversion"/>
  </si>
  <si>
    <t>계약체결일로부터 60일이내</t>
    <phoneticPr fontId="1" type="noConversion"/>
  </si>
  <si>
    <t>울산광역시 북구 명촌7길 20</t>
    <phoneticPr fontId="1" type="noConversion"/>
  </si>
  <si>
    <t>부산울산지역본부</t>
    <phoneticPr fontId="1" type="noConversion"/>
  </si>
  <si>
    <t>울산권주거복지센터</t>
    <phoneticPr fontId="1" type="noConversion"/>
  </si>
  <si>
    <t>2</t>
    <phoneticPr fontId="1" type="noConversion"/>
  </si>
  <si>
    <t>2층</t>
    <phoneticPr fontId="1" type="noConversion"/>
  </si>
  <si>
    <t>3층</t>
    <phoneticPr fontId="1" type="noConversion"/>
  </si>
  <si>
    <t>1층</t>
    <phoneticPr fontId="1" type="noConversion"/>
  </si>
</sst>
</file>

<file path=xl/styles.xml><?xml version="1.0" encoding="utf-8"?>
<styleSheet xmlns="http://schemas.openxmlformats.org/spreadsheetml/2006/main">
  <numFmts count="6"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0.00_);[Red]\(0.00\)"/>
    <numFmt numFmtId="178" formatCode="#,##0.0000"/>
    <numFmt numFmtId="179" formatCode="0.00_ 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8"/>
      <name val="HY헤드라인M"/>
      <family val="1"/>
      <charset val="129"/>
    </font>
    <font>
      <b/>
      <sz val="12"/>
      <color rgb="FF000000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inor"/>
    </font>
    <font>
      <b/>
      <sz val="10"/>
      <color indexed="81"/>
      <name val="돋움"/>
      <family val="3"/>
      <charset val="129"/>
    </font>
    <font>
      <b/>
      <sz val="10"/>
      <color indexed="81"/>
      <name val="Tahoma"/>
      <family val="2"/>
    </font>
    <font>
      <sz val="10"/>
      <color indexed="81"/>
      <name val="Tahoma"/>
      <family val="2"/>
    </font>
    <font>
      <sz val="10"/>
      <color indexed="81"/>
      <name val="돋움"/>
      <family val="3"/>
      <charset val="129"/>
    </font>
    <font>
      <sz val="10"/>
      <color rgb="FF333333"/>
      <name val="돋움"/>
      <family val="3"/>
      <charset val="129"/>
    </font>
    <font>
      <sz val="10"/>
      <name val="돋움"/>
      <family val="3"/>
      <charset val="129"/>
    </font>
    <font>
      <sz val="9"/>
      <color rgb="FF333333"/>
      <name val="Dotum"/>
      <family val="3"/>
    </font>
    <font>
      <sz val="8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AFCFF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5" fillId="3" borderId="0" xfId="0" applyFont="1" applyFill="1">
      <alignment vertical="center"/>
    </xf>
    <xf numFmtId="0" fontId="5" fillId="3" borderId="0" xfId="0" applyFont="1" applyFill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/>
    </xf>
    <xf numFmtId="0" fontId="0" fillId="3" borderId="0" xfId="0" applyFill="1">
      <alignment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left" vertical="center"/>
    </xf>
    <xf numFmtId="0" fontId="10" fillId="3" borderId="0" xfId="0" applyFont="1" applyFill="1" applyAlignment="1">
      <alignment horizontal="left" vertical="center"/>
    </xf>
    <xf numFmtId="14" fontId="5" fillId="3" borderId="0" xfId="0" applyNumberFormat="1" applyFont="1" applyFill="1" applyAlignment="1">
      <alignment horizontal="center" vertical="center"/>
    </xf>
    <xf numFmtId="177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177" fontId="16" fillId="0" borderId="1" xfId="1" applyNumberFormat="1" applyFont="1" applyFill="1" applyBorder="1" applyAlignment="1">
      <alignment horizontal="center" vertical="center"/>
    </xf>
    <xf numFmtId="0" fontId="16" fillId="0" borderId="1" xfId="1" applyNumberFormat="1" applyFont="1" applyFill="1" applyBorder="1" applyAlignment="1">
      <alignment horizontal="center" vertical="center"/>
    </xf>
    <xf numFmtId="43" fontId="16" fillId="0" borderId="1" xfId="1" applyNumberFormat="1" applyFont="1" applyFill="1" applyBorder="1" applyAlignment="1">
      <alignment horizontal="center" vertical="center"/>
    </xf>
    <xf numFmtId="179" fontId="16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>
      <alignment vertical="center"/>
    </xf>
    <xf numFmtId="0" fontId="15" fillId="4" borderId="1" xfId="0" applyFont="1" applyFill="1" applyBorder="1" applyAlignment="1">
      <alignment horizontal="center" vertical="center" wrapText="1"/>
    </xf>
    <xf numFmtId="49" fontId="15" fillId="5" borderId="1" xfId="0" applyNumberFormat="1" applyFont="1" applyFill="1" applyBorder="1" applyAlignment="1">
      <alignment horizontal="left" vertical="center" wrapText="1"/>
    </xf>
    <xf numFmtId="49" fontId="15" fillId="5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4" fontId="15" fillId="5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>
      <alignment vertical="center"/>
    </xf>
    <xf numFmtId="49" fontId="15" fillId="4" borderId="1" xfId="0" applyNumberFormat="1" applyFont="1" applyFill="1" applyBorder="1" applyAlignment="1">
      <alignment horizontal="center" vertical="center" wrapText="1"/>
    </xf>
    <xf numFmtId="49" fontId="15" fillId="4" borderId="1" xfId="0" applyNumberFormat="1" applyFont="1" applyFill="1" applyBorder="1" applyAlignment="1">
      <alignment horizontal="left" vertical="center" wrapText="1"/>
    </xf>
    <xf numFmtId="4" fontId="15" fillId="4" borderId="1" xfId="0" applyNumberFormat="1" applyFont="1" applyFill="1" applyBorder="1" applyAlignment="1">
      <alignment horizontal="center" vertical="center" wrapText="1"/>
    </xf>
    <xf numFmtId="49" fontId="16" fillId="5" borderId="1" xfId="0" applyNumberFormat="1" applyFont="1" applyFill="1" applyBorder="1" applyAlignment="1">
      <alignment horizontal="center" vertical="center" wrapText="1"/>
    </xf>
    <xf numFmtId="49" fontId="16" fillId="5" borderId="1" xfId="0" applyNumberFormat="1" applyFont="1" applyFill="1" applyBorder="1" applyAlignment="1">
      <alignment horizontal="left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4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49" fontId="16" fillId="4" borderId="1" xfId="0" applyNumberFormat="1" applyFont="1" applyFill="1" applyBorder="1" applyAlignment="1">
      <alignment horizontal="left" vertical="center" wrapText="1"/>
    </xf>
    <xf numFmtId="49" fontId="16" fillId="4" borderId="1" xfId="0" applyNumberFormat="1" applyFont="1" applyFill="1" applyBorder="1" applyAlignment="1">
      <alignment horizontal="center" vertical="center" wrapText="1"/>
    </xf>
    <xf numFmtId="4" fontId="16" fillId="5" borderId="1" xfId="0" applyNumberFormat="1" applyFont="1" applyFill="1" applyBorder="1" applyAlignment="1">
      <alignment horizontal="center" vertical="center" wrapText="1"/>
    </xf>
    <xf numFmtId="4" fontId="16" fillId="4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left" vertical="center" wrapText="1"/>
    </xf>
    <xf numFmtId="176" fontId="16" fillId="0" borderId="1" xfId="0" applyNumberFormat="1" applyFont="1" applyFill="1" applyBorder="1" applyAlignment="1">
      <alignment horizontal="right" vertical="center" wrapText="1"/>
    </xf>
    <xf numFmtId="49" fontId="15" fillId="0" borderId="1" xfId="0" applyNumberFormat="1" applyFont="1" applyFill="1" applyBorder="1" applyAlignment="1">
      <alignment horizontal="left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>
      <alignment vertical="center"/>
    </xf>
    <xf numFmtId="49" fontId="17" fillId="0" borderId="1" xfId="0" applyNumberFormat="1" applyFont="1" applyFill="1" applyBorder="1" applyAlignment="1">
      <alignment horizontal="center" vertical="center" wrapText="1"/>
    </xf>
    <xf numFmtId="178" fontId="17" fillId="0" borderId="1" xfId="0" applyNumberFormat="1" applyFont="1" applyFill="1" applyBorder="1" applyAlignment="1">
      <alignment horizontal="center" vertical="center" wrapText="1"/>
    </xf>
    <xf numFmtId="41" fontId="15" fillId="0" borderId="1" xfId="1" applyFont="1" applyFill="1" applyBorder="1" applyAlignment="1">
      <alignment horizontal="right" vertical="center" wrapText="1"/>
    </xf>
    <xf numFmtId="4" fontId="15" fillId="0" borderId="1" xfId="0" applyNumberFormat="1" applyFont="1" applyFill="1" applyBorder="1" applyAlignment="1">
      <alignment horizontal="center" vertical="center" wrapText="1"/>
    </xf>
    <xf numFmtId="49" fontId="17" fillId="5" borderId="1" xfId="0" applyNumberFormat="1" applyFont="1" applyFill="1" applyBorder="1" applyAlignment="1">
      <alignment horizontal="center" vertical="center" wrapText="1"/>
    </xf>
    <xf numFmtId="4" fontId="17" fillId="5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6" fillId="3" borderId="1" xfId="0" applyFont="1" applyFill="1" applyBorder="1">
      <alignment vertical="center"/>
    </xf>
    <xf numFmtId="0" fontId="6" fillId="3" borderId="1" xfId="0" applyFont="1" applyFill="1" applyBorder="1" applyAlignment="1">
      <alignment horizontal="center" vertical="center" shrinkToFit="1"/>
    </xf>
    <xf numFmtId="176" fontId="15" fillId="0" borderId="1" xfId="0" applyNumberFormat="1" applyFont="1" applyFill="1" applyBorder="1" applyAlignment="1">
      <alignment horizontal="right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left" vertical="center"/>
    </xf>
    <xf numFmtId="0" fontId="6" fillId="2" borderId="5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left" vertical="center"/>
    </xf>
    <xf numFmtId="0" fontId="10" fillId="3" borderId="0" xfId="0" applyFont="1" applyFill="1" applyAlignment="1">
      <alignment horizontal="left" vertical="center"/>
    </xf>
  </cellXfs>
  <cellStyles count="5">
    <cellStyle name="쉼표 [0]" xfId="1" builtinId="6"/>
    <cellStyle name="쉼표 [0] 2" xfId="4"/>
    <cellStyle name="표준" xfId="0" builtinId="0"/>
    <cellStyle name="표준 2" xfId="2"/>
    <cellStyle name="표준 2 2" xfId="3"/>
  </cellStyles>
  <dxfs count="1">
    <dxf>
      <fill>
        <patternFill patternType="solid">
          <fgColor rgb="FFFFFFCC"/>
          <bgColor rgb="FF000000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>
    <tabColor rgb="FFFF0000"/>
  </sheetPr>
  <dimension ref="A1:U275"/>
  <sheetViews>
    <sheetView tabSelected="1" zoomScaleNormal="100" workbookViewId="0">
      <pane xSplit="4" ySplit="7" topLeftCell="E8" activePane="bottomRight" state="frozen"/>
      <selection pane="topRight" activeCell="E1" sqref="E1"/>
      <selection pane="bottomLeft" activeCell="A5" sqref="A5"/>
      <selection pane="bottomRight" sqref="A1:U1"/>
    </sheetView>
  </sheetViews>
  <sheetFormatPr defaultRowHeight="16.5"/>
  <cols>
    <col min="1" max="1" width="7.625" style="2" customWidth="1"/>
    <col min="2" max="2" width="16.75" style="2" customWidth="1"/>
    <col min="3" max="3" width="6.625" style="2" customWidth="1"/>
    <col min="4" max="4" width="9" style="2" customWidth="1"/>
    <col min="5" max="5" width="8.75" style="2" customWidth="1"/>
    <col min="6" max="6" width="8.5" style="2" customWidth="1"/>
    <col min="7" max="7" width="8.25" style="2" customWidth="1"/>
    <col min="8" max="8" width="9.125" style="2" customWidth="1"/>
    <col min="9" max="9" width="30" style="2" customWidth="1"/>
    <col min="10" max="10" width="18.75" style="2" customWidth="1"/>
    <col min="11" max="12" width="7.5" style="2" customWidth="1"/>
    <col min="13" max="13" width="7.25" style="2" customWidth="1"/>
    <col min="14" max="14" width="7.125" style="2" customWidth="1"/>
    <col min="15" max="15" width="6.375" style="2" customWidth="1"/>
    <col min="16" max="18" width="9.125" style="2" bestFit="1" customWidth="1"/>
    <col min="19" max="19" width="12.625" style="1" bestFit="1" customWidth="1"/>
    <col min="20" max="20" width="11.25" style="1" customWidth="1"/>
    <col min="21" max="21" width="22.25" style="1" customWidth="1"/>
    <col min="22" max="16384" width="9" style="1"/>
  </cols>
  <sheetData>
    <row r="1" spans="1:21" ht="22.5">
      <c r="A1" s="61" t="s">
        <v>25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</row>
    <row r="2" spans="1:21" ht="14.2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8"/>
      <c r="L2" s="4"/>
      <c r="M2" s="4"/>
      <c r="N2" s="4"/>
      <c r="O2" s="4"/>
      <c r="P2" s="4"/>
      <c r="Q2" s="4"/>
      <c r="R2" s="4"/>
      <c r="S2" s="4"/>
      <c r="T2" s="4"/>
      <c r="U2" s="8"/>
    </row>
    <row r="3" spans="1:21" s="5" customFormat="1" ht="17.25">
      <c r="A3" s="63" t="s">
        <v>21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9"/>
    </row>
    <row r="4" spans="1:21" s="5" customFormat="1" ht="20.25" customHeight="1">
      <c r="A4" s="64" t="s">
        <v>20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10"/>
    </row>
    <row r="5" spans="1:21" ht="10.5" customHeight="1">
      <c r="U5" s="11"/>
    </row>
    <row r="6" spans="1:21" ht="20.100000000000001" customHeight="1">
      <c r="A6" s="58" t="s">
        <v>15</v>
      </c>
      <c r="B6" s="58" t="s">
        <v>19</v>
      </c>
      <c r="C6" s="58" t="s">
        <v>0</v>
      </c>
      <c r="D6" s="53" t="s">
        <v>13</v>
      </c>
      <c r="E6" s="54"/>
      <c r="F6" s="54"/>
      <c r="G6" s="54"/>
      <c r="H6" s="54"/>
      <c r="I6" s="54"/>
      <c r="J6" s="54"/>
      <c r="K6" s="54"/>
      <c r="L6" s="55"/>
      <c r="M6" s="59" t="s">
        <v>22</v>
      </c>
      <c r="N6" s="55" t="s">
        <v>1</v>
      </c>
      <c r="O6" s="58" t="s">
        <v>2</v>
      </c>
      <c r="P6" s="58" t="s">
        <v>3</v>
      </c>
      <c r="Q6" s="58"/>
      <c r="R6" s="58"/>
      <c r="S6" s="58" t="s">
        <v>4</v>
      </c>
      <c r="T6" s="58"/>
      <c r="U6" s="56" t="s">
        <v>26</v>
      </c>
    </row>
    <row r="7" spans="1:21" ht="20.100000000000001" customHeight="1">
      <c r="A7" s="56"/>
      <c r="B7" s="56"/>
      <c r="C7" s="56"/>
      <c r="D7" s="7" t="s">
        <v>5</v>
      </c>
      <c r="E7" s="7" t="s">
        <v>6</v>
      </c>
      <c r="F7" s="7" t="s">
        <v>7</v>
      </c>
      <c r="G7" s="7" t="s">
        <v>8</v>
      </c>
      <c r="H7" s="7" t="s">
        <v>14</v>
      </c>
      <c r="I7" s="7" t="s">
        <v>12</v>
      </c>
      <c r="J7" s="6" t="s">
        <v>9</v>
      </c>
      <c r="K7" s="6" t="s">
        <v>23</v>
      </c>
      <c r="L7" s="6" t="s">
        <v>24</v>
      </c>
      <c r="M7" s="60"/>
      <c r="N7" s="62"/>
      <c r="O7" s="56"/>
      <c r="P7" s="3" t="s">
        <v>16</v>
      </c>
      <c r="Q7" s="3" t="s">
        <v>17</v>
      </c>
      <c r="R7" s="3" t="s">
        <v>18</v>
      </c>
      <c r="S7" s="3" t="s">
        <v>10</v>
      </c>
      <c r="T7" s="3" t="s">
        <v>11</v>
      </c>
      <c r="U7" s="57"/>
    </row>
    <row r="8" spans="1:21" hidden="1">
      <c r="A8" s="51" t="s">
        <v>526</v>
      </c>
      <c r="B8" s="51" t="s">
        <v>527</v>
      </c>
      <c r="C8" s="19">
        <v>1</v>
      </c>
      <c r="D8" s="20" t="s">
        <v>502</v>
      </c>
      <c r="E8" s="21" t="s">
        <v>503</v>
      </c>
      <c r="F8" s="21" t="s">
        <v>27</v>
      </c>
      <c r="G8" s="22"/>
      <c r="H8" s="21" t="s">
        <v>28</v>
      </c>
      <c r="I8" s="20" t="s">
        <v>29</v>
      </c>
      <c r="J8" s="21"/>
      <c r="K8" s="21" t="s">
        <v>30</v>
      </c>
      <c r="L8" s="21" t="s">
        <v>31</v>
      </c>
      <c r="M8" s="21" t="s">
        <v>32</v>
      </c>
      <c r="N8" s="21" t="s">
        <v>34</v>
      </c>
      <c r="O8" s="21" t="s">
        <v>33</v>
      </c>
      <c r="P8" s="23">
        <f t="shared" ref="P8:P26" si="0">Q8+R8</f>
        <v>57.18</v>
      </c>
      <c r="Q8" s="23">
        <v>51.94</v>
      </c>
      <c r="R8" s="23">
        <v>5.24</v>
      </c>
      <c r="S8" s="52">
        <v>5256000</v>
      </c>
      <c r="T8" s="52">
        <v>40930</v>
      </c>
      <c r="U8" s="50" t="s">
        <v>524</v>
      </c>
    </row>
    <row r="9" spans="1:21" hidden="1">
      <c r="A9" s="51" t="s">
        <v>526</v>
      </c>
      <c r="B9" s="51" t="s">
        <v>527</v>
      </c>
      <c r="C9" s="19">
        <v>2</v>
      </c>
      <c r="D9" s="20" t="s">
        <v>502</v>
      </c>
      <c r="E9" s="21" t="s">
        <v>503</v>
      </c>
      <c r="F9" s="21" t="s">
        <v>27</v>
      </c>
      <c r="G9" s="22"/>
      <c r="H9" s="25" t="s">
        <v>35</v>
      </c>
      <c r="I9" s="26" t="s">
        <v>36</v>
      </c>
      <c r="J9" s="25"/>
      <c r="K9" s="25" t="s">
        <v>37</v>
      </c>
      <c r="L9" s="25" t="s">
        <v>31</v>
      </c>
      <c r="M9" s="25" t="s">
        <v>32</v>
      </c>
      <c r="N9" s="25" t="s">
        <v>34</v>
      </c>
      <c r="O9" s="25" t="s">
        <v>33</v>
      </c>
      <c r="P9" s="23">
        <f t="shared" si="0"/>
        <v>65.209999999999994</v>
      </c>
      <c r="Q9" s="27">
        <v>58.23</v>
      </c>
      <c r="R9" s="27">
        <v>6.98</v>
      </c>
      <c r="S9" s="52">
        <v>5994000</v>
      </c>
      <c r="T9" s="52">
        <v>38580</v>
      </c>
      <c r="U9" s="50" t="s">
        <v>524</v>
      </c>
    </row>
    <row r="10" spans="1:21" hidden="1">
      <c r="A10" s="51" t="s">
        <v>526</v>
      </c>
      <c r="B10" s="51" t="s">
        <v>527</v>
      </c>
      <c r="C10" s="19">
        <v>3</v>
      </c>
      <c r="D10" s="20" t="s">
        <v>502</v>
      </c>
      <c r="E10" s="21" t="s">
        <v>503</v>
      </c>
      <c r="F10" s="21" t="s">
        <v>27</v>
      </c>
      <c r="G10" s="22"/>
      <c r="H10" s="21" t="s">
        <v>38</v>
      </c>
      <c r="I10" s="20" t="s">
        <v>39</v>
      </c>
      <c r="J10" s="21" t="s">
        <v>40</v>
      </c>
      <c r="K10" s="21" t="s">
        <v>41</v>
      </c>
      <c r="L10" s="21" t="s">
        <v>42</v>
      </c>
      <c r="M10" s="21" t="s">
        <v>43</v>
      </c>
      <c r="N10" s="21" t="s">
        <v>34</v>
      </c>
      <c r="O10" s="21" t="s">
        <v>44</v>
      </c>
      <c r="P10" s="23">
        <f t="shared" si="0"/>
        <v>34.29</v>
      </c>
      <c r="Q10" s="23">
        <v>25.5</v>
      </c>
      <c r="R10" s="23">
        <v>8.7899999999999991</v>
      </c>
      <c r="S10" s="52">
        <v>3116000</v>
      </c>
      <c r="T10" s="52">
        <v>40820</v>
      </c>
      <c r="U10" s="50" t="s">
        <v>524</v>
      </c>
    </row>
    <row r="11" spans="1:21" hidden="1">
      <c r="A11" s="51" t="s">
        <v>526</v>
      </c>
      <c r="B11" s="51" t="s">
        <v>527</v>
      </c>
      <c r="C11" s="19">
        <v>4</v>
      </c>
      <c r="D11" s="20" t="s">
        <v>502</v>
      </c>
      <c r="E11" s="21" t="s">
        <v>503</v>
      </c>
      <c r="F11" s="25" t="s">
        <v>45</v>
      </c>
      <c r="G11" s="22"/>
      <c r="H11" s="25" t="s">
        <v>46</v>
      </c>
      <c r="I11" s="26" t="s">
        <v>47</v>
      </c>
      <c r="J11" s="25" t="s">
        <v>48</v>
      </c>
      <c r="K11" s="25" t="s">
        <v>49</v>
      </c>
      <c r="L11" s="25" t="s">
        <v>50</v>
      </c>
      <c r="M11" s="25" t="s">
        <v>43</v>
      </c>
      <c r="N11" s="25" t="s">
        <v>51</v>
      </c>
      <c r="O11" s="25" t="s">
        <v>44</v>
      </c>
      <c r="P11" s="23">
        <f t="shared" si="0"/>
        <v>41.92</v>
      </c>
      <c r="Q11" s="27">
        <v>37.5</v>
      </c>
      <c r="R11" s="27">
        <v>4.42</v>
      </c>
      <c r="S11" s="52">
        <v>3660000</v>
      </c>
      <c r="T11" s="52">
        <v>83180</v>
      </c>
      <c r="U11" s="50" t="s">
        <v>524</v>
      </c>
    </row>
    <row r="12" spans="1:21" hidden="1">
      <c r="A12" s="51" t="s">
        <v>526</v>
      </c>
      <c r="B12" s="51" t="s">
        <v>527</v>
      </c>
      <c r="C12" s="19">
        <v>5</v>
      </c>
      <c r="D12" s="20" t="s">
        <v>502</v>
      </c>
      <c r="E12" s="21" t="s">
        <v>503</v>
      </c>
      <c r="F12" s="21" t="s">
        <v>52</v>
      </c>
      <c r="G12" s="22"/>
      <c r="H12" s="21" t="s">
        <v>53</v>
      </c>
      <c r="I12" s="20" t="s">
        <v>54</v>
      </c>
      <c r="J12" s="21"/>
      <c r="K12" s="21" t="s">
        <v>55</v>
      </c>
      <c r="L12" s="21" t="s">
        <v>56</v>
      </c>
      <c r="M12" s="21" t="s">
        <v>43</v>
      </c>
      <c r="N12" s="21" t="s">
        <v>57</v>
      </c>
      <c r="O12" s="21" t="s">
        <v>44</v>
      </c>
      <c r="P12" s="23">
        <f t="shared" si="0"/>
        <v>43.4</v>
      </c>
      <c r="Q12" s="23">
        <v>39.44</v>
      </c>
      <c r="R12" s="23">
        <v>3.96</v>
      </c>
      <c r="S12" s="52">
        <v>3839000</v>
      </c>
      <c r="T12" s="52">
        <v>72920</v>
      </c>
      <c r="U12" s="50" t="s">
        <v>524</v>
      </c>
    </row>
    <row r="13" spans="1:21" hidden="1">
      <c r="A13" s="51" t="s">
        <v>526</v>
      </c>
      <c r="B13" s="51" t="s">
        <v>527</v>
      </c>
      <c r="C13" s="19">
        <v>6</v>
      </c>
      <c r="D13" s="20" t="s">
        <v>502</v>
      </c>
      <c r="E13" s="21" t="s">
        <v>503</v>
      </c>
      <c r="F13" s="28" t="s">
        <v>52</v>
      </c>
      <c r="G13" s="22"/>
      <c r="H13" s="28" t="s">
        <v>53</v>
      </c>
      <c r="I13" s="29" t="s">
        <v>54</v>
      </c>
      <c r="J13" s="28"/>
      <c r="K13" s="30" t="s">
        <v>55</v>
      </c>
      <c r="L13" s="30" t="s">
        <v>58</v>
      </c>
      <c r="M13" s="30" t="s">
        <v>59</v>
      </c>
      <c r="N13" s="28" t="s">
        <v>61</v>
      </c>
      <c r="O13" s="28" t="s">
        <v>60</v>
      </c>
      <c r="P13" s="31">
        <f t="shared" si="0"/>
        <v>103.83</v>
      </c>
      <c r="Q13" s="12">
        <v>94.36</v>
      </c>
      <c r="R13" s="12">
        <v>9.4700000000000006</v>
      </c>
      <c r="S13" s="39">
        <v>9197000</v>
      </c>
      <c r="T13" s="39">
        <v>160120</v>
      </c>
      <c r="U13" s="50" t="s">
        <v>524</v>
      </c>
    </row>
    <row r="14" spans="1:21" hidden="1">
      <c r="A14" s="51" t="s">
        <v>526</v>
      </c>
      <c r="B14" s="51" t="s">
        <v>527</v>
      </c>
      <c r="C14" s="19">
        <v>7</v>
      </c>
      <c r="D14" s="20" t="s">
        <v>502</v>
      </c>
      <c r="E14" s="21" t="s">
        <v>503</v>
      </c>
      <c r="F14" s="13" t="s">
        <v>62</v>
      </c>
      <c r="G14" s="22"/>
      <c r="H14" s="13" t="s">
        <v>63</v>
      </c>
      <c r="I14" s="32" t="s">
        <v>64</v>
      </c>
      <c r="J14" s="13" t="s">
        <v>65</v>
      </c>
      <c r="K14" s="30" t="s">
        <v>66</v>
      </c>
      <c r="L14" s="30" t="s">
        <v>67</v>
      </c>
      <c r="M14" s="30" t="s">
        <v>68</v>
      </c>
      <c r="N14" s="28" t="s">
        <v>61</v>
      </c>
      <c r="O14" s="28" t="s">
        <v>69</v>
      </c>
      <c r="P14" s="31">
        <f t="shared" si="0"/>
        <v>30.869999999999997</v>
      </c>
      <c r="Q14" s="12">
        <v>23.36</v>
      </c>
      <c r="R14" s="12">
        <v>7.51</v>
      </c>
      <c r="S14" s="39">
        <v>2679000</v>
      </c>
      <c r="T14" s="39">
        <v>76400</v>
      </c>
      <c r="U14" s="50" t="s">
        <v>524</v>
      </c>
    </row>
    <row r="15" spans="1:21" hidden="1">
      <c r="A15" s="51" t="s">
        <v>526</v>
      </c>
      <c r="B15" s="51" t="s">
        <v>527</v>
      </c>
      <c r="C15" s="19">
        <v>8</v>
      </c>
      <c r="D15" s="20" t="s">
        <v>502</v>
      </c>
      <c r="E15" s="21" t="s">
        <v>503</v>
      </c>
      <c r="F15" s="13" t="s">
        <v>27</v>
      </c>
      <c r="G15" s="22"/>
      <c r="H15" s="13" t="s">
        <v>70</v>
      </c>
      <c r="I15" s="32" t="s">
        <v>64</v>
      </c>
      <c r="J15" s="13" t="s">
        <v>65</v>
      </c>
      <c r="K15" s="30" t="s">
        <v>66</v>
      </c>
      <c r="L15" s="30" t="s">
        <v>191</v>
      </c>
      <c r="M15" s="30" t="s">
        <v>68</v>
      </c>
      <c r="N15" s="28" t="s">
        <v>287</v>
      </c>
      <c r="O15" s="28" t="s">
        <v>69</v>
      </c>
      <c r="P15" s="31">
        <f t="shared" si="0"/>
        <v>30.869999999999997</v>
      </c>
      <c r="Q15" s="12">
        <v>23.36</v>
      </c>
      <c r="R15" s="12">
        <v>7.51</v>
      </c>
      <c r="S15" s="39">
        <v>2679000</v>
      </c>
      <c r="T15" s="39">
        <v>76400</v>
      </c>
      <c r="U15" s="50" t="s">
        <v>524</v>
      </c>
    </row>
    <row r="16" spans="1:21" hidden="1">
      <c r="A16" s="51" t="s">
        <v>526</v>
      </c>
      <c r="B16" s="51" t="s">
        <v>527</v>
      </c>
      <c r="C16" s="19">
        <v>9</v>
      </c>
      <c r="D16" s="20" t="s">
        <v>502</v>
      </c>
      <c r="E16" s="21" t="s">
        <v>503</v>
      </c>
      <c r="F16" s="28" t="s">
        <v>52</v>
      </c>
      <c r="G16" s="22"/>
      <c r="H16" s="28" t="s">
        <v>73</v>
      </c>
      <c r="I16" s="33" t="s">
        <v>74</v>
      </c>
      <c r="J16" s="34" t="s">
        <v>75</v>
      </c>
      <c r="K16" s="30" t="s">
        <v>76</v>
      </c>
      <c r="L16" s="30" t="s">
        <v>77</v>
      </c>
      <c r="M16" s="30" t="s">
        <v>68</v>
      </c>
      <c r="N16" s="28" t="s">
        <v>78</v>
      </c>
      <c r="O16" s="28" t="s">
        <v>69</v>
      </c>
      <c r="P16" s="31">
        <f t="shared" si="0"/>
        <v>35.19</v>
      </c>
      <c r="Q16" s="12">
        <v>29.61</v>
      </c>
      <c r="R16" s="12">
        <v>5.58</v>
      </c>
      <c r="S16" s="39">
        <v>3124000</v>
      </c>
      <c r="T16" s="39">
        <v>72810</v>
      </c>
      <c r="U16" s="50" t="s">
        <v>524</v>
      </c>
    </row>
    <row r="17" spans="1:21" hidden="1">
      <c r="A17" s="51" t="s">
        <v>526</v>
      </c>
      <c r="B17" s="51" t="s">
        <v>527</v>
      </c>
      <c r="C17" s="19">
        <v>10</v>
      </c>
      <c r="D17" s="20" t="s">
        <v>502</v>
      </c>
      <c r="E17" s="21" t="s">
        <v>503</v>
      </c>
      <c r="F17" s="28" t="s">
        <v>52</v>
      </c>
      <c r="G17" s="22"/>
      <c r="H17" s="28" t="s">
        <v>73</v>
      </c>
      <c r="I17" s="33" t="s">
        <v>74</v>
      </c>
      <c r="J17" s="34" t="s">
        <v>75</v>
      </c>
      <c r="K17" s="34" t="s">
        <v>76</v>
      </c>
      <c r="L17" s="34" t="s">
        <v>71</v>
      </c>
      <c r="M17" s="34" t="s">
        <v>43</v>
      </c>
      <c r="N17" s="34" t="s">
        <v>72</v>
      </c>
      <c r="O17" s="34" t="s">
        <v>44</v>
      </c>
      <c r="P17" s="35">
        <f t="shared" si="0"/>
        <v>35.14</v>
      </c>
      <c r="Q17" s="36">
        <v>29.57</v>
      </c>
      <c r="R17" s="36">
        <v>5.57</v>
      </c>
      <c r="S17" s="39">
        <v>3124000</v>
      </c>
      <c r="T17" s="52">
        <v>69680</v>
      </c>
      <c r="U17" s="50" t="s">
        <v>524</v>
      </c>
    </row>
    <row r="18" spans="1:21" hidden="1">
      <c r="A18" s="51" t="s">
        <v>526</v>
      </c>
      <c r="B18" s="51" t="s">
        <v>527</v>
      </c>
      <c r="C18" s="19">
        <v>11</v>
      </c>
      <c r="D18" s="20" t="s">
        <v>502</v>
      </c>
      <c r="E18" s="21" t="s">
        <v>503</v>
      </c>
      <c r="F18" s="28" t="s">
        <v>52</v>
      </c>
      <c r="G18" s="22"/>
      <c r="H18" s="28" t="s">
        <v>79</v>
      </c>
      <c r="I18" s="33" t="s">
        <v>80</v>
      </c>
      <c r="J18" s="34" t="s">
        <v>81</v>
      </c>
      <c r="K18" s="34" t="s">
        <v>82</v>
      </c>
      <c r="L18" s="34" t="s">
        <v>83</v>
      </c>
      <c r="M18" s="34" t="s">
        <v>43</v>
      </c>
      <c r="N18" s="34" t="s">
        <v>51</v>
      </c>
      <c r="O18" s="34" t="s">
        <v>33</v>
      </c>
      <c r="P18" s="35">
        <f t="shared" si="0"/>
        <v>43.16</v>
      </c>
      <c r="Q18" s="36">
        <v>36.72</v>
      </c>
      <c r="R18" s="36">
        <v>6.44</v>
      </c>
      <c r="S18" s="39">
        <v>3839000</v>
      </c>
      <c r="T18" s="52">
        <v>86770</v>
      </c>
      <c r="U18" s="50" t="s">
        <v>524</v>
      </c>
    </row>
    <row r="19" spans="1:21" hidden="1">
      <c r="A19" s="51" t="s">
        <v>526</v>
      </c>
      <c r="B19" s="51" t="s">
        <v>527</v>
      </c>
      <c r="C19" s="19">
        <v>12</v>
      </c>
      <c r="D19" s="20" t="s">
        <v>502</v>
      </c>
      <c r="E19" s="21" t="s">
        <v>503</v>
      </c>
      <c r="F19" s="34" t="s">
        <v>45</v>
      </c>
      <c r="G19" s="22"/>
      <c r="H19" s="34" t="s">
        <v>84</v>
      </c>
      <c r="I19" s="29" t="s">
        <v>85</v>
      </c>
      <c r="J19" s="28" t="s">
        <v>86</v>
      </c>
      <c r="K19" s="28" t="s">
        <v>87</v>
      </c>
      <c r="L19" s="28" t="s">
        <v>56</v>
      </c>
      <c r="M19" s="28" t="s">
        <v>43</v>
      </c>
      <c r="N19" s="28" t="s">
        <v>57</v>
      </c>
      <c r="O19" s="28" t="s">
        <v>44</v>
      </c>
      <c r="P19" s="35">
        <f t="shared" si="0"/>
        <v>34.089999999999996</v>
      </c>
      <c r="Q19" s="35">
        <v>27.9</v>
      </c>
      <c r="R19" s="35">
        <v>6.19</v>
      </c>
      <c r="S19" s="39">
        <v>3036000</v>
      </c>
      <c r="T19" s="52">
        <v>71070</v>
      </c>
      <c r="U19" s="50" t="s">
        <v>524</v>
      </c>
    </row>
    <row r="20" spans="1:21" hidden="1">
      <c r="A20" s="51" t="s">
        <v>526</v>
      </c>
      <c r="B20" s="51" t="s">
        <v>527</v>
      </c>
      <c r="C20" s="19">
        <v>13</v>
      </c>
      <c r="D20" s="20" t="s">
        <v>502</v>
      </c>
      <c r="E20" s="21" t="s">
        <v>503</v>
      </c>
      <c r="F20" s="34" t="s">
        <v>45</v>
      </c>
      <c r="G20" s="22"/>
      <c r="H20" s="34" t="s">
        <v>88</v>
      </c>
      <c r="I20" s="33" t="s">
        <v>89</v>
      </c>
      <c r="J20" s="34" t="s">
        <v>90</v>
      </c>
      <c r="K20" s="34" t="s">
        <v>91</v>
      </c>
      <c r="L20" s="34" t="s">
        <v>56</v>
      </c>
      <c r="M20" s="34" t="s">
        <v>43</v>
      </c>
      <c r="N20" s="34" t="s">
        <v>57</v>
      </c>
      <c r="O20" s="34" t="s">
        <v>44</v>
      </c>
      <c r="P20" s="35">
        <f t="shared" si="0"/>
        <v>34.089999999999996</v>
      </c>
      <c r="Q20" s="36">
        <v>27.9</v>
      </c>
      <c r="R20" s="36">
        <v>6.19</v>
      </c>
      <c r="S20" s="39">
        <v>3036000</v>
      </c>
      <c r="T20" s="52">
        <v>71080</v>
      </c>
      <c r="U20" s="50" t="s">
        <v>524</v>
      </c>
    </row>
    <row r="21" spans="1:21" hidden="1">
      <c r="A21" s="51" t="s">
        <v>526</v>
      </c>
      <c r="B21" s="51" t="s">
        <v>527</v>
      </c>
      <c r="C21" s="19">
        <v>14</v>
      </c>
      <c r="D21" s="20" t="s">
        <v>502</v>
      </c>
      <c r="E21" s="21" t="s">
        <v>503</v>
      </c>
      <c r="F21" s="34" t="s">
        <v>52</v>
      </c>
      <c r="G21" s="22"/>
      <c r="H21" s="34" t="s">
        <v>92</v>
      </c>
      <c r="I21" s="33" t="s">
        <v>93</v>
      </c>
      <c r="J21" s="34"/>
      <c r="K21" s="34" t="s">
        <v>94</v>
      </c>
      <c r="L21" s="34" t="s">
        <v>42</v>
      </c>
      <c r="M21" s="34" t="s">
        <v>32</v>
      </c>
      <c r="N21" s="34" t="s">
        <v>34</v>
      </c>
      <c r="O21" s="34" t="s">
        <v>33</v>
      </c>
      <c r="P21" s="35">
        <f t="shared" si="0"/>
        <v>56.97</v>
      </c>
      <c r="Q21" s="36">
        <v>48</v>
      </c>
      <c r="R21" s="36">
        <v>8.9700000000000006</v>
      </c>
      <c r="S21" s="39">
        <v>4880000</v>
      </c>
      <c r="T21" s="52">
        <v>103040</v>
      </c>
      <c r="U21" s="50" t="s">
        <v>524</v>
      </c>
    </row>
    <row r="22" spans="1:21" hidden="1">
      <c r="A22" s="51" t="s">
        <v>526</v>
      </c>
      <c r="B22" s="51" t="s">
        <v>527</v>
      </c>
      <c r="C22" s="19">
        <v>15</v>
      </c>
      <c r="D22" s="20" t="s">
        <v>502</v>
      </c>
      <c r="E22" s="21" t="s">
        <v>503</v>
      </c>
      <c r="F22" s="34" t="s">
        <v>45</v>
      </c>
      <c r="G22" s="22"/>
      <c r="H22" s="34" t="s">
        <v>95</v>
      </c>
      <c r="I22" s="33" t="s">
        <v>96</v>
      </c>
      <c r="J22" s="34" t="s">
        <v>97</v>
      </c>
      <c r="K22" s="34" t="s">
        <v>98</v>
      </c>
      <c r="L22" s="34" t="s">
        <v>99</v>
      </c>
      <c r="M22" s="34" t="s">
        <v>43</v>
      </c>
      <c r="N22" s="34" t="s">
        <v>34</v>
      </c>
      <c r="O22" s="34" t="s">
        <v>44</v>
      </c>
      <c r="P22" s="35">
        <f t="shared" si="0"/>
        <v>41.92</v>
      </c>
      <c r="Q22" s="36">
        <v>37.5</v>
      </c>
      <c r="R22" s="36">
        <v>4.42</v>
      </c>
      <c r="S22" s="39">
        <v>3518000</v>
      </c>
      <c r="T22" s="52">
        <v>103140</v>
      </c>
      <c r="U22" s="50" t="s">
        <v>524</v>
      </c>
    </row>
    <row r="23" spans="1:21" hidden="1">
      <c r="A23" s="51" t="s">
        <v>526</v>
      </c>
      <c r="B23" s="51" t="s">
        <v>527</v>
      </c>
      <c r="C23" s="19">
        <v>16</v>
      </c>
      <c r="D23" s="20" t="s">
        <v>502</v>
      </c>
      <c r="E23" s="21" t="s">
        <v>503</v>
      </c>
      <c r="F23" s="25" t="s">
        <v>45</v>
      </c>
      <c r="G23" s="22"/>
      <c r="H23" s="25" t="s">
        <v>95</v>
      </c>
      <c r="I23" s="20" t="s">
        <v>96</v>
      </c>
      <c r="J23" s="21" t="s">
        <v>97</v>
      </c>
      <c r="K23" s="21" t="s">
        <v>98</v>
      </c>
      <c r="L23" s="21" t="s">
        <v>100</v>
      </c>
      <c r="M23" s="21" t="s">
        <v>43</v>
      </c>
      <c r="N23" s="21" t="s">
        <v>51</v>
      </c>
      <c r="O23" s="21" t="s">
        <v>44</v>
      </c>
      <c r="P23" s="23">
        <f t="shared" si="0"/>
        <v>41.92</v>
      </c>
      <c r="Q23" s="23">
        <v>37.5</v>
      </c>
      <c r="R23" s="23">
        <v>4.42</v>
      </c>
      <c r="S23" s="52">
        <v>3518000</v>
      </c>
      <c r="T23" s="52">
        <v>103140</v>
      </c>
      <c r="U23" s="50" t="s">
        <v>524</v>
      </c>
    </row>
    <row r="24" spans="1:21" hidden="1">
      <c r="A24" s="51" t="s">
        <v>526</v>
      </c>
      <c r="B24" s="51" t="s">
        <v>527</v>
      </c>
      <c r="C24" s="19">
        <v>17</v>
      </c>
      <c r="D24" s="20" t="s">
        <v>502</v>
      </c>
      <c r="E24" s="21" t="s">
        <v>503</v>
      </c>
      <c r="F24" s="25" t="s">
        <v>27</v>
      </c>
      <c r="G24" s="22"/>
      <c r="H24" s="25" t="s">
        <v>101</v>
      </c>
      <c r="I24" s="26" t="s">
        <v>102</v>
      </c>
      <c r="J24" s="25"/>
      <c r="K24" s="25" t="s">
        <v>103</v>
      </c>
      <c r="L24" s="25" t="s">
        <v>83</v>
      </c>
      <c r="M24" s="25" t="s">
        <v>32</v>
      </c>
      <c r="N24" s="25" t="s">
        <v>51</v>
      </c>
      <c r="O24" s="25" t="s">
        <v>104</v>
      </c>
      <c r="P24" s="23">
        <f t="shared" si="0"/>
        <v>56.93</v>
      </c>
      <c r="Q24" s="27">
        <v>51</v>
      </c>
      <c r="R24" s="27">
        <v>5.93</v>
      </c>
      <c r="S24" s="52">
        <v>4804000</v>
      </c>
      <c r="T24" s="52">
        <v>66510</v>
      </c>
      <c r="U24" s="50" t="s">
        <v>524</v>
      </c>
    </row>
    <row r="25" spans="1:21" hidden="1">
      <c r="A25" s="51" t="s">
        <v>526</v>
      </c>
      <c r="B25" s="51" t="s">
        <v>527</v>
      </c>
      <c r="C25" s="19">
        <v>18</v>
      </c>
      <c r="D25" s="20" t="s">
        <v>502</v>
      </c>
      <c r="E25" s="21" t="s">
        <v>503</v>
      </c>
      <c r="F25" s="25" t="s">
        <v>52</v>
      </c>
      <c r="G25" s="22"/>
      <c r="H25" s="25" t="s">
        <v>105</v>
      </c>
      <c r="I25" s="26" t="s">
        <v>106</v>
      </c>
      <c r="J25" s="25"/>
      <c r="K25" s="25" t="s">
        <v>107</v>
      </c>
      <c r="L25" s="25" t="s">
        <v>50</v>
      </c>
      <c r="M25" s="25" t="s">
        <v>108</v>
      </c>
      <c r="N25" s="25" t="s">
        <v>51</v>
      </c>
      <c r="O25" s="25" t="s">
        <v>109</v>
      </c>
      <c r="P25" s="23">
        <f t="shared" si="0"/>
        <v>131.64000000000001</v>
      </c>
      <c r="Q25" s="27">
        <v>114.48</v>
      </c>
      <c r="R25" s="27">
        <v>17.16</v>
      </c>
      <c r="S25" s="52">
        <v>11240000</v>
      </c>
      <c r="T25" s="52">
        <v>170300</v>
      </c>
      <c r="U25" s="50" t="s">
        <v>524</v>
      </c>
    </row>
    <row r="26" spans="1:21" hidden="1">
      <c r="A26" s="51" t="s">
        <v>526</v>
      </c>
      <c r="B26" s="51" t="s">
        <v>527</v>
      </c>
      <c r="C26" s="19">
        <v>19</v>
      </c>
      <c r="D26" s="20" t="s">
        <v>502</v>
      </c>
      <c r="E26" s="21" t="s">
        <v>503</v>
      </c>
      <c r="F26" s="25" t="s">
        <v>45</v>
      </c>
      <c r="G26" s="22"/>
      <c r="H26" s="25" t="s">
        <v>110</v>
      </c>
      <c r="I26" s="26" t="s">
        <v>111</v>
      </c>
      <c r="J26" s="25" t="s">
        <v>112</v>
      </c>
      <c r="K26" s="25" t="s">
        <v>113</v>
      </c>
      <c r="L26" s="25" t="s">
        <v>42</v>
      </c>
      <c r="M26" s="25" t="s">
        <v>43</v>
      </c>
      <c r="N26" s="25" t="s">
        <v>34</v>
      </c>
      <c r="O26" s="25" t="s">
        <v>33</v>
      </c>
      <c r="P26" s="23">
        <f t="shared" si="0"/>
        <v>51.08</v>
      </c>
      <c r="Q26" s="27">
        <v>44.46</v>
      </c>
      <c r="R26" s="27">
        <v>6.62</v>
      </c>
      <c r="S26" s="52">
        <v>4558000</v>
      </c>
      <c r="T26" s="52">
        <v>135430</v>
      </c>
      <c r="U26" s="50" t="s">
        <v>524</v>
      </c>
    </row>
    <row r="27" spans="1:21" hidden="1">
      <c r="A27" s="51" t="s">
        <v>526</v>
      </c>
      <c r="B27" s="51" t="s">
        <v>527</v>
      </c>
      <c r="C27" s="19">
        <v>20</v>
      </c>
      <c r="D27" s="20" t="s">
        <v>502</v>
      </c>
      <c r="E27" s="21" t="s">
        <v>503</v>
      </c>
      <c r="F27" s="25" t="s">
        <v>52</v>
      </c>
      <c r="G27" s="22"/>
      <c r="H27" s="25" t="s">
        <v>114</v>
      </c>
      <c r="I27" s="26" t="s">
        <v>115</v>
      </c>
      <c r="J27" s="25" t="s">
        <v>116</v>
      </c>
      <c r="K27" s="25" t="s">
        <v>117</v>
      </c>
      <c r="L27" s="25" t="s">
        <v>50</v>
      </c>
      <c r="M27" s="25" t="s">
        <v>32</v>
      </c>
      <c r="N27" s="25" t="s">
        <v>51</v>
      </c>
      <c r="O27" s="25" t="s">
        <v>33</v>
      </c>
      <c r="P27" s="23">
        <v>65.03</v>
      </c>
      <c r="Q27" s="27">
        <v>55.59</v>
      </c>
      <c r="R27" s="27">
        <v>9.44</v>
      </c>
      <c r="S27" s="52">
        <v>5560000</v>
      </c>
      <c r="T27" s="52">
        <v>185430</v>
      </c>
      <c r="U27" s="50" t="s">
        <v>524</v>
      </c>
    </row>
    <row r="28" spans="1:21" hidden="1">
      <c r="A28" s="51" t="s">
        <v>526</v>
      </c>
      <c r="B28" s="51" t="s">
        <v>527</v>
      </c>
      <c r="C28" s="19">
        <v>21</v>
      </c>
      <c r="D28" s="20" t="s">
        <v>502</v>
      </c>
      <c r="E28" s="21" t="s">
        <v>503</v>
      </c>
      <c r="F28" s="25" t="s">
        <v>45</v>
      </c>
      <c r="G28" s="22"/>
      <c r="H28" s="25" t="s">
        <v>118</v>
      </c>
      <c r="I28" s="26" t="s">
        <v>119</v>
      </c>
      <c r="J28" s="25" t="s">
        <v>120</v>
      </c>
      <c r="K28" s="25" t="s">
        <v>121</v>
      </c>
      <c r="L28" s="25" t="s">
        <v>31</v>
      </c>
      <c r="M28" s="25" t="s">
        <v>43</v>
      </c>
      <c r="N28" s="25" t="s">
        <v>34</v>
      </c>
      <c r="O28" s="25" t="s">
        <v>44</v>
      </c>
      <c r="P28" s="23">
        <f t="shared" ref="P28:P74" si="1">Q28+R28</f>
        <v>43.53</v>
      </c>
      <c r="Q28" s="27">
        <v>38.28</v>
      </c>
      <c r="R28" s="27">
        <v>5.25</v>
      </c>
      <c r="S28" s="52">
        <v>3678000</v>
      </c>
      <c r="T28" s="52">
        <v>185240</v>
      </c>
      <c r="U28" s="50" t="s">
        <v>524</v>
      </c>
    </row>
    <row r="29" spans="1:21" hidden="1">
      <c r="A29" s="51" t="s">
        <v>526</v>
      </c>
      <c r="B29" s="51" t="s">
        <v>527</v>
      </c>
      <c r="C29" s="19">
        <v>22</v>
      </c>
      <c r="D29" s="20" t="s">
        <v>502</v>
      </c>
      <c r="E29" s="21" t="s">
        <v>503</v>
      </c>
      <c r="F29" s="25" t="s">
        <v>52</v>
      </c>
      <c r="G29" s="22"/>
      <c r="H29" s="25" t="s">
        <v>122</v>
      </c>
      <c r="I29" s="26" t="s">
        <v>123</v>
      </c>
      <c r="J29" s="25" t="s">
        <v>124</v>
      </c>
      <c r="K29" s="25" t="s">
        <v>125</v>
      </c>
      <c r="L29" s="25" t="s">
        <v>100</v>
      </c>
      <c r="M29" s="25" t="s">
        <v>43</v>
      </c>
      <c r="N29" s="25" t="s">
        <v>51</v>
      </c>
      <c r="O29" s="25" t="s">
        <v>44</v>
      </c>
      <c r="P29" s="23">
        <f t="shared" si="1"/>
        <v>38.47</v>
      </c>
      <c r="Q29" s="27">
        <v>32.299999999999997</v>
      </c>
      <c r="R29" s="27">
        <v>6.17</v>
      </c>
      <c r="S29" s="52">
        <v>3250000</v>
      </c>
      <c r="T29" s="52">
        <v>134920</v>
      </c>
      <c r="U29" s="50" t="s">
        <v>524</v>
      </c>
    </row>
    <row r="30" spans="1:21" hidden="1">
      <c r="A30" s="51" t="s">
        <v>526</v>
      </c>
      <c r="B30" s="51" t="s">
        <v>527</v>
      </c>
      <c r="C30" s="19">
        <v>23</v>
      </c>
      <c r="D30" s="20" t="s">
        <v>502</v>
      </c>
      <c r="E30" s="21" t="s">
        <v>503</v>
      </c>
      <c r="F30" s="21" t="s">
        <v>52</v>
      </c>
      <c r="G30" s="22"/>
      <c r="H30" s="21" t="s">
        <v>126</v>
      </c>
      <c r="I30" s="20" t="s">
        <v>127</v>
      </c>
      <c r="J30" s="21" t="s">
        <v>128</v>
      </c>
      <c r="K30" s="21" t="s">
        <v>129</v>
      </c>
      <c r="L30" s="21" t="s">
        <v>130</v>
      </c>
      <c r="M30" s="21" t="s">
        <v>43</v>
      </c>
      <c r="N30" s="21" t="s">
        <v>72</v>
      </c>
      <c r="O30" s="21" t="s">
        <v>44</v>
      </c>
      <c r="P30" s="23">
        <f t="shared" si="1"/>
        <v>42.36</v>
      </c>
      <c r="Q30" s="23">
        <v>37.9</v>
      </c>
      <c r="R30" s="23">
        <v>4.46</v>
      </c>
      <c r="S30" s="52">
        <v>3592000</v>
      </c>
      <c r="T30" s="52">
        <v>120060</v>
      </c>
      <c r="U30" s="50" t="s">
        <v>524</v>
      </c>
    </row>
    <row r="31" spans="1:21" hidden="1">
      <c r="A31" s="51" t="s">
        <v>526</v>
      </c>
      <c r="B31" s="51" t="s">
        <v>527</v>
      </c>
      <c r="C31" s="19">
        <v>24</v>
      </c>
      <c r="D31" s="20" t="s">
        <v>502</v>
      </c>
      <c r="E31" s="21" t="s">
        <v>503</v>
      </c>
      <c r="F31" s="21" t="s">
        <v>131</v>
      </c>
      <c r="G31" s="22"/>
      <c r="H31" s="21" t="s">
        <v>132</v>
      </c>
      <c r="I31" s="20" t="s">
        <v>133</v>
      </c>
      <c r="J31" s="21" t="s">
        <v>134</v>
      </c>
      <c r="K31" s="21" t="s">
        <v>135</v>
      </c>
      <c r="L31" s="21" t="s">
        <v>42</v>
      </c>
      <c r="M31" s="21" t="s">
        <v>32</v>
      </c>
      <c r="N31" s="21" t="s">
        <v>34</v>
      </c>
      <c r="O31" s="21" t="s">
        <v>44</v>
      </c>
      <c r="P31" s="23">
        <f t="shared" si="1"/>
        <v>71.3</v>
      </c>
      <c r="Q31" s="23">
        <v>62.72</v>
      </c>
      <c r="R31" s="23">
        <v>8.58</v>
      </c>
      <c r="S31" s="52">
        <v>6073000</v>
      </c>
      <c r="T31" s="52">
        <v>288880</v>
      </c>
      <c r="U31" s="50" t="s">
        <v>524</v>
      </c>
    </row>
    <row r="32" spans="1:21" hidden="1">
      <c r="A32" s="51" t="s">
        <v>526</v>
      </c>
      <c r="B32" s="51" t="s">
        <v>527</v>
      </c>
      <c r="C32" s="19">
        <v>25</v>
      </c>
      <c r="D32" s="20" t="s">
        <v>502</v>
      </c>
      <c r="E32" s="21" t="s">
        <v>503</v>
      </c>
      <c r="F32" s="21" t="s">
        <v>131</v>
      </c>
      <c r="G32" s="22"/>
      <c r="H32" s="21" t="s">
        <v>132</v>
      </c>
      <c r="I32" s="20" t="s">
        <v>133</v>
      </c>
      <c r="J32" s="21" t="s">
        <v>134</v>
      </c>
      <c r="K32" s="21" t="s">
        <v>135</v>
      </c>
      <c r="L32" s="25" t="s">
        <v>99</v>
      </c>
      <c r="M32" s="25" t="s">
        <v>43</v>
      </c>
      <c r="N32" s="25" t="s">
        <v>34</v>
      </c>
      <c r="O32" s="25" t="s">
        <v>44</v>
      </c>
      <c r="P32" s="23">
        <f t="shared" si="1"/>
        <v>51.4</v>
      </c>
      <c r="Q32" s="27">
        <v>45.21</v>
      </c>
      <c r="R32" s="27">
        <v>6.19</v>
      </c>
      <c r="S32" s="52">
        <v>4362000</v>
      </c>
      <c r="T32" s="52">
        <v>208360</v>
      </c>
      <c r="U32" s="50" t="s">
        <v>524</v>
      </c>
    </row>
    <row r="33" spans="1:21" hidden="1">
      <c r="A33" s="51" t="s">
        <v>526</v>
      </c>
      <c r="B33" s="51" t="s">
        <v>527</v>
      </c>
      <c r="C33" s="19">
        <v>26</v>
      </c>
      <c r="D33" s="20" t="s">
        <v>502</v>
      </c>
      <c r="E33" s="21" t="s">
        <v>503</v>
      </c>
      <c r="F33" s="21" t="s">
        <v>131</v>
      </c>
      <c r="G33" s="22"/>
      <c r="H33" s="21" t="s">
        <v>132</v>
      </c>
      <c r="I33" s="20" t="s">
        <v>133</v>
      </c>
      <c r="J33" s="21" t="s">
        <v>134</v>
      </c>
      <c r="K33" s="21" t="s">
        <v>135</v>
      </c>
      <c r="L33" s="21" t="s">
        <v>50</v>
      </c>
      <c r="M33" s="21" t="s">
        <v>43</v>
      </c>
      <c r="N33" s="21" t="s">
        <v>51</v>
      </c>
      <c r="O33" s="21" t="s">
        <v>44</v>
      </c>
      <c r="P33" s="23">
        <f t="shared" si="1"/>
        <v>44</v>
      </c>
      <c r="Q33" s="23">
        <v>38.700000000000003</v>
      </c>
      <c r="R33" s="23">
        <v>5.3</v>
      </c>
      <c r="S33" s="52">
        <v>3763000</v>
      </c>
      <c r="T33" s="52">
        <v>178120</v>
      </c>
      <c r="U33" s="50" t="s">
        <v>524</v>
      </c>
    </row>
    <row r="34" spans="1:21" hidden="1">
      <c r="A34" s="51" t="s">
        <v>526</v>
      </c>
      <c r="B34" s="51" t="s">
        <v>527</v>
      </c>
      <c r="C34" s="19">
        <v>27</v>
      </c>
      <c r="D34" s="20" t="s">
        <v>502</v>
      </c>
      <c r="E34" s="21" t="s">
        <v>503</v>
      </c>
      <c r="F34" s="25" t="s">
        <v>131</v>
      </c>
      <c r="G34" s="22"/>
      <c r="H34" s="25" t="s">
        <v>136</v>
      </c>
      <c r="I34" s="26" t="s">
        <v>137</v>
      </c>
      <c r="J34" s="25" t="s">
        <v>138</v>
      </c>
      <c r="K34" s="25" t="s">
        <v>139</v>
      </c>
      <c r="L34" s="25" t="s">
        <v>140</v>
      </c>
      <c r="M34" s="25" t="s">
        <v>43</v>
      </c>
      <c r="N34" s="25" t="s">
        <v>34</v>
      </c>
      <c r="O34" s="25" t="s">
        <v>44</v>
      </c>
      <c r="P34" s="23">
        <f t="shared" si="1"/>
        <v>30.71</v>
      </c>
      <c r="Q34" s="27">
        <v>24.36</v>
      </c>
      <c r="R34" s="27">
        <v>6.35</v>
      </c>
      <c r="S34" s="52">
        <v>2566000</v>
      </c>
      <c r="T34" s="52">
        <v>71460</v>
      </c>
      <c r="U34" s="50" t="s">
        <v>524</v>
      </c>
    </row>
    <row r="35" spans="1:21" hidden="1">
      <c r="A35" s="51" t="s">
        <v>526</v>
      </c>
      <c r="B35" s="51" t="s">
        <v>527</v>
      </c>
      <c r="C35" s="19">
        <v>28</v>
      </c>
      <c r="D35" s="20" t="s">
        <v>502</v>
      </c>
      <c r="E35" s="21" t="s">
        <v>503</v>
      </c>
      <c r="F35" s="25" t="s">
        <v>131</v>
      </c>
      <c r="G35" s="22"/>
      <c r="H35" s="25" t="s">
        <v>136</v>
      </c>
      <c r="I35" s="26" t="s">
        <v>137</v>
      </c>
      <c r="J35" s="25" t="s">
        <v>138</v>
      </c>
      <c r="K35" s="21" t="s">
        <v>139</v>
      </c>
      <c r="L35" s="21" t="s">
        <v>71</v>
      </c>
      <c r="M35" s="21" t="s">
        <v>108</v>
      </c>
      <c r="N35" s="21" t="s">
        <v>72</v>
      </c>
      <c r="O35" s="21" t="s">
        <v>109</v>
      </c>
      <c r="P35" s="23">
        <f t="shared" si="1"/>
        <v>112.86</v>
      </c>
      <c r="Q35" s="23">
        <v>89.52</v>
      </c>
      <c r="R35" s="23">
        <v>23.34</v>
      </c>
      <c r="S35" s="52">
        <v>9580000</v>
      </c>
      <c r="T35" s="52">
        <v>229890</v>
      </c>
      <c r="U35" s="50" t="s">
        <v>524</v>
      </c>
    </row>
    <row r="36" spans="1:21" hidden="1">
      <c r="A36" s="51" t="s">
        <v>526</v>
      </c>
      <c r="B36" s="51" t="s">
        <v>527</v>
      </c>
      <c r="C36" s="19">
        <v>29</v>
      </c>
      <c r="D36" s="20" t="s">
        <v>502</v>
      </c>
      <c r="E36" s="21" t="s">
        <v>503</v>
      </c>
      <c r="F36" s="21" t="s">
        <v>45</v>
      </c>
      <c r="G36" s="22"/>
      <c r="H36" s="21" t="s">
        <v>141</v>
      </c>
      <c r="I36" s="20" t="s">
        <v>142</v>
      </c>
      <c r="J36" s="21" t="s">
        <v>143</v>
      </c>
      <c r="K36" s="21" t="s">
        <v>144</v>
      </c>
      <c r="L36" s="21" t="s">
        <v>50</v>
      </c>
      <c r="M36" s="21" t="s">
        <v>43</v>
      </c>
      <c r="N36" s="21" t="s">
        <v>51</v>
      </c>
      <c r="O36" s="21" t="s">
        <v>33</v>
      </c>
      <c r="P36" s="23">
        <f t="shared" si="1"/>
        <v>46.75</v>
      </c>
      <c r="Q36" s="23">
        <v>37.5</v>
      </c>
      <c r="R36" s="23">
        <v>9.25</v>
      </c>
      <c r="S36" s="52">
        <v>3934000</v>
      </c>
      <c r="T36" s="52">
        <v>241670</v>
      </c>
      <c r="U36" s="50" t="s">
        <v>524</v>
      </c>
    </row>
    <row r="37" spans="1:21" hidden="1">
      <c r="A37" s="51" t="s">
        <v>526</v>
      </c>
      <c r="B37" s="51" t="s">
        <v>527</v>
      </c>
      <c r="C37" s="19">
        <v>30</v>
      </c>
      <c r="D37" s="20" t="s">
        <v>502</v>
      </c>
      <c r="E37" s="21" t="s">
        <v>503</v>
      </c>
      <c r="F37" s="21" t="s">
        <v>45</v>
      </c>
      <c r="G37" s="22"/>
      <c r="H37" s="21" t="s">
        <v>141</v>
      </c>
      <c r="I37" s="26" t="s">
        <v>142</v>
      </c>
      <c r="J37" s="21" t="s">
        <v>143</v>
      </c>
      <c r="K37" s="21" t="s">
        <v>144</v>
      </c>
      <c r="L37" s="25" t="s">
        <v>145</v>
      </c>
      <c r="M37" s="25" t="s">
        <v>43</v>
      </c>
      <c r="N37" s="25" t="s">
        <v>51</v>
      </c>
      <c r="O37" s="25" t="s">
        <v>44</v>
      </c>
      <c r="P37" s="23">
        <f t="shared" si="1"/>
        <v>51.190000000000005</v>
      </c>
      <c r="Q37" s="27">
        <v>41.06</v>
      </c>
      <c r="R37" s="27">
        <v>10.130000000000001</v>
      </c>
      <c r="S37" s="52">
        <v>4362000</v>
      </c>
      <c r="T37" s="52">
        <v>264150</v>
      </c>
      <c r="U37" s="50" t="s">
        <v>524</v>
      </c>
    </row>
    <row r="38" spans="1:21" hidden="1">
      <c r="A38" s="51" t="s">
        <v>526</v>
      </c>
      <c r="B38" s="51" t="s">
        <v>527</v>
      </c>
      <c r="C38" s="19">
        <v>31</v>
      </c>
      <c r="D38" s="20" t="s">
        <v>502</v>
      </c>
      <c r="E38" s="21" t="s">
        <v>503</v>
      </c>
      <c r="F38" s="21" t="s">
        <v>45</v>
      </c>
      <c r="G38" s="22"/>
      <c r="H38" s="21" t="s">
        <v>141</v>
      </c>
      <c r="I38" s="20" t="s">
        <v>142</v>
      </c>
      <c r="J38" s="21" t="s">
        <v>143</v>
      </c>
      <c r="K38" s="21" t="s">
        <v>144</v>
      </c>
      <c r="L38" s="21" t="s">
        <v>100</v>
      </c>
      <c r="M38" s="21" t="s">
        <v>43</v>
      </c>
      <c r="N38" s="21" t="s">
        <v>51</v>
      </c>
      <c r="O38" s="21" t="s">
        <v>33</v>
      </c>
      <c r="P38" s="23">
        <f t="shared" si="1"/>
        <v>46.75</v>
      </c>
      <c r="Q38" s="23">
        <v>37.5</v>
      </c>
      <c r="R38" s="23">
        <v>9.25</v>
      </c>
      <c r="S38" s="52">
        <v>3934000</v>
      </c>
      <c r="T38" s="52">
        <v>241670</v>
      </c>
      <c r="U38" s="50" t="s">
        <v>524</v>
      </c>
    </row>
    <row r="39" spans="1:21" hidden="1">
      <c r="A39" s="51" t="s">
        <v>526</v>
      </c>
      <c r="B39" s="51" t="s">
        <v>527</v>
      </c>
      <c r="C39" s="19">
        <v>32</v>
      </c>
      <c r="D39" s="20" t="s">
        <v>502</v>
      </c>
      <c r="E39" s="21" t="s">
        <v>503</v>
      </c>
      <c r="F39" s="21" t="s">
        <v>131</v>
      </c>
      <c r="G39" s="22"/>
      <c r="H39" s="21" t="s">
        <v>146</v>
      </c>
      <c r="I39" s="20" t="s">
        <v>147</v>
      </c>
      <c r="J39" s="21" t="s">
        <v>148</v>
      </c>
      <c r="K39" s="21" t="s">
        <v>149</v>
      </c>
      <c r="L39" s="21" t="s">
        <v>31</v>
      </c>
      <c r="M39" s="21" t="s">
        <v>43</v>
      </c>
      <c r="N39" s="21" t="s">
        <v>34</v>
      </c>
      <c r="O39" s="21" t="s">
        <v>44</v>
      </c>
      <c r="P39" s="23">
        <f t="shared" si="1"/>
        <v>47.84</v>
      </c>
      <c r="Q39" s="23">
        <v>42.28</v>
      </c>
      <c r="R39" s="23">
        <v>5.56</v>
      </c>
      <c r="S39" s="52">
        <v>4019000</v>
      </c>
      <c r="T39" s="52">
        <v>209690</v>
      </c>
      <c r="U39" s="50" t="s">
        <v>524</v>
      </c>
    </row>
    <row r="40" spans="1:21" hidden="1">
      <c r="A40" s="51" t="s">
        <v>526</v>
      </c>
      <c r="B40" s="51" t="s">
        <v>527</v>
      </c>
      <c r="C40" s="19">
        <v>33</v>
      </c>
      <c r="D40" s="20" t="s">
        <v>502</v>
      </c>
      <c r="E40" s="21" t="s">
        <v>503</v>
      </c>
      <c r="F40" s="21" t="s">
        <v>131</v>
      </c>
      <c r="G40" s="22"/>
      <c r="H40" s="21" t="s">
        <v>146</v>
      </c>
      <c r="I40" s="20" t="s">
        <v>147</v>
      </c>
      <c r="J40" s="21" t="s">
        <v>148</v>
      </c>
      <c r="K40" s="30" t="s">
        <v>149</v>
      </c>
      <c r="L40" s="30" t="s">
        <v>150</v>
      </c>
      <c r="M40" s="30" t="s">
        <v>68</v>
      </c>
      <c r="N40" s="21" t="s">
        <v>61</v>
      </c>
      <c r="O40" s="21" t="s">
        <v>69</v>
      </c>
      <c r="P40" s="31">
        <f t="shared" si="1"/>
        <v>35.53</v>
      </c>
      <c r="Q40" s="14">
        <v>31.4</v>
      </c>
      <c r="R40" s="15">
        <v>4.13</v>
      </c>
      <c r="S40" s="52">
        <v>2993000</v>
      </c>
      <c r="T40" s="52">
        <v>155660</v>
      </c>
      <c r="U40" s="50" t="s">
        <v>524</v>
      </c>
    </row>
    <row r="41" spans="1:21" hidden="1">
      <c r="A41" s="51" t="s">
        <v>526</v>
      </c>
      <c r="B41" s="51" t="s">
        <v>527</v>
      </c>
      <c r="C41" s="19">
        <v>34</v>
      </c>
      <c r="D41" s="20" t="s">
        <v>502</v>
      </c>
      <c r="E41" s="21" t="s">
        <v>503</v>
      </c>
      <c r="F41" s="25" t="s">
        <v>131</v>
      </c>
      <c r="G41" s="22"/>
      <c r="H41" s="25" t="s">
        <v>151</v>
      </c>
      <c r="I41" s="26" t="s">
        <v>152</v>
      </c>
      <c r="J41" s="25" t="s">
        <v>153</v>
      </c>
      <c r="K41" s="30" t="s">
        <v>154</v>
      </c>
      <c r="L41" s="30" t="s">
        <v>145</v>
      </c>
      <c r="M41" s="30" t="s">
        <v>43</v>
      </c>
      <c r="N41" s="25" t="s">
        <v>51</v>
      </c>
      <c r="O41" s="25" t="s">
        <v>44</v>
      </c>
      <c r="P41" s="31">
        <f t="shared" si="1"/>
        <v>28.040000000000003</v>
      </c>
      <c r="Q41" s="31">
        <v>24.1</v>
      </c>
      <c r="R41" s="31">
        <v>3.94</v>
      </c>
      <c r="S41" s="52">
        <v>2394000</v>
      </c>
      <c r="T41" s="52">
        <v>131710</v>
      </c>
      <c r="U41" s="50" t="s">
        <v>524</v>
      </c>
    </row>
    <row r="42" spans="1:21" hidden="1">
      <c r="A42" s="51" t="s">
        <v>526</v>
      </c>
      <c r="B42" s="51" t="s">
        <v>527</v>
      </c>
      <c r="C42" s="19">
        <v>35</v>
      </c>
      <c r="D42" s="20" t="s">
        <v>502</v>
      </c>
      <c r="E42" s="21" t="s">
        <v>503</v>
      </c>
      <c r="F42" s="25" t="s">
        <v>131</v>
      </c>
      <c r="G42" s="22"/>
      <c r="H42" s="25" t="s">
        <v>151</v>
      </c>
      <c r="I42" s="26" t="s">
        <v>152</v>
      </c>
      <c r="J42" s="21" t="s">
        <v>153</v>
      </c>
      <c r="K42" s="30" t="s">
        <v>154</v>
      </c>
      <c r="L42" s="30" t="s">
        <v>71</v>
      </c>
      <c r="M42" s="30" t="s">
        <v>108</v>
      </c>
      <c r="N42" s="21" t="s">
        <v>72</v>
      </c>
      <c r="O42" s="21" t="s">
        <v>155</v>
      </c>
      <c r="P42" s="31">
        <f t="shared" si="1"/>
        <v>145.46</v>
      </c>
      <c r="Q42" s="31">
        <v>125.04</v>
      </c>
      <c r="R42" s="31">
        <v>20.420000000000002</v>
      </c>
      <c r="S42" s="52">
        <v>12403000</v>
      </c>
      <c r="T42" s="52">
        <v>683620</v>
      </c>
      <c r="U42" s="50" t="s">
        <v>524</v>
      </c>
    </row>
    <row r="43" spans="1:21" hidden="1">
      <c r="A43" s="51" t="s">
        <v>526</v>
      </c>
      <c r="B43" s="51" t="s">
        <v>527</v>
      </c>
      <c r="C43" s="19">
        <v>36</v>
      </c>
      <c r="D43" s="20" t="s">
        <v>502</v>
      </c>
      <c r="E43" s="21" t="s">
        <v>503</v>
      </c>
      <c r="F43" s="21" t="s">
        <v>27</v>
      </c>
      <c r="G43" s="22"/>
      <c r="H43" s="21" t="s">
        <v>156</v>
      </c>
      <c r="I43" s="26" t="s">
        <v>157</v>
      </c>
      <c r="J43" s="25" t="s">
        <v>158</v>
      </c>
      <c r="K43" s="30" t="s">
        <v>159</v>
      </c>
      <c r="L43" s="30" t="s">
        <v>30</v>
      </c>
      <c r="M43" s="30" t="s">
        <v>68</v>
      </c>
      <c r="N43" s="21" t="s">
        <v>61</v>
      </c>
      <c r="O43" s="21" t="s">
        <v>69</v>
      </c>
      <c r="P43" s="31">
        <f t="shared" si="1"/>
        <v>39.159999999999997</v>
      </c>
      <c r="Q43" s="14">
        <v>30.97</v>
      </c>
      <c r="R43" s="15">
        <v>8.19</v>
      </c>
      <c r="S43" s="52">
        <v>3336000</v>
      </c>
      <c r="T43" s="52">
        <v>156370</v>
      </c>
      <c r="U43" s="50" t="s">
        <v>524</v>
      </c>
    </row>
    <row r="44" spans="1:21" hidden="1">
      <c r="A44" s="51" t="s">
        <v>526</v>
      </c>
      <c r="B44" s="51" t="s">
        <v>527</v>
      </c>
      <c r="C44" s="19">
        <v>37</v>
      </c>
      <c r="D44" s="20" t="s">
        <v>502</v>
      </c>
      <c r="E44" s="21" t="s">
        <v>503</v>
      </c>
      <c r="F44" s="21" t="s">
        <v>27</v>
      </c>
      <c r="G44" s="22"/>
      <c r="H44" s="21" t="s">
        <v>156</v>
      </c>
      <c r="I44" s="26" t="s">
        <v>157</v>
      </c>
      <c r="J44" s="21" t="s">
        <v>158</v>
      </c>
      <c r="K44" s="30" t="s">
        <v>159</v>
      </c>
      <c r="L44" s="30" t="s">
        <v>67</v>
      </c>
      <c r="M44" s="30" t="s">
        <v>68</v>
      </c>
      <c r="N44" s="21" t="s">
        <v>78</v>
      </c>
      <c r="O44" s="21" t="s">
        <v>104</v>
      </c>
      <c r="P44" s="31">
        <f t="shared" si="1"/>
        <v>53.54</v>
      </c>
      <c r="Q44" s="14">
        <v>42.35</v>
      </c>
      <c r="R44" s="15">
        <v>11.19</v>
      </c>
      <c r="S44" s="52">
        <v>4533000</v>
      </c>
      <c r="T44" s="52">
        <v>214060</v>
      </c>
      <c r="U44" s="50" t="s">
        <v>524</v>
      </c>
    </row>
    <row r="45" spans="1:21" hidden="1">
      <c r="A45" s="51" t="s">
        <v>526</v>
      </c>
      <c r="B45" s="51" t="s">
        <v>527</v>
      </c>
      <c r="C45" s="19">
        <v>38</v>
      </c>
      <c r="D45" s="20" t="s">
        <v>502</v>
      </c>
      <c r="E45" s="21" t="s">
        <v>503</v>
      </c>
      <c r="F45" s="21" t="s">
        <v>52</v>
      </c>
      <c r="G45" s="22"/>
      <c r="H45" s="21" t="s">
        <v>160</v>
      </c>
      <c r="I45" s="20" t="s">
        <v>161</v>
      </c>
      <c r="J45" s="21" t="s">
        <v>162</v>
      </c>
      <c r="K45" s="30" t="s">
        <v>163</v>
      </c>
      <c r="L45" s="30" t="s">
        <v>31</v>
      </c>
      <c r="M45" s="30" t="s">
        <v>43</v>
      </c>
      <c r="N45" s="21" t="s">
        <v>34</v>
      </c>
      <c r="O45" s="21" t="s">
        <v>44</v>
      </c>
      <c r="P45" s="31">
        <f t="shared" si="1"/>
        <v>31.92</v>
      </c>
      <c r="Q45" s="31">
        <v>27.43</v>
      </c>
      <c r="R45" s="31">
        <v>4.49</v>
      </c>
      <c r="S45" s="52">
        <v>2568000</v>
      </c>
      <c r="T45" s="52">
        <v>111460</v>
      </c>
      <c r="U45" s="50" t="s">
        <v>524</v>
      </c>
    </row>
    <row r="46" spans="1:21" hidden="1">
      <c r="A46" s="51" t="s">
        <v>526</v>
      </c>
      <c r="B46" s="51" t="s">
        <v>527</v>
      </c>
      <c r="C46" s="19">
        <v>39</v>
      </c>
      <c r="D46" s="20" t="s">
        <v>502</v>
      </c>
      <c r="E46" s="21" t="s">
        <v>503</v>
      </c>
      <c r="F46" s="25" t="s">
        <v>52</v>
      </c>
      <c r="G46" s="22"/>
      <c r="H46" s="25" t="s">
        <v>164</v>
      </c>
      <c r="I46" s="26" t="s">
        <v>165</v>
      </c>
      <c r="J46" s="25" t="s">
        <v>166</v>
      </c>
      <c r="K46" s="25" t="s">
        <v>167</v>
      </c>
      <c r="L46" s="25" t="s">
        <v>140</v>
      </c>
      <c r="M46" s="25" t="s">
        <v>43</v>
      </c>
      <c r="N46" s="25" t="s">
        <v>34</v>
      </c>
      <c r="O46" s="25" t="s">
        <v>44</v>
      </c>
      <c r="P46" s="23">
        <f t="shared" si="1"/>
        <v>46.01</v>
      </c>
      <c r="Q46" s="27">
        <v>40.68</v>
      </c>
      <c r="R46" s="27">
        <v>5.33</v>
      </c>
      <c r="S46" s="52">
        <v>3811000</v>
      </c>
      <c r="T46" s="52">
        <v>161550</v>
      </c>
      <c r="U46" s="50" t="s">
        <v>524</v>
      </c>
    </row>
    <row r="47" spans="1:21" hidden="1">
      <c r="A47" s="51" t="s">
        <v>526</v>
      </c>
      <c r="B47" s="51" t="s">
        <v>527</v>
      </c>
      <c r="C47" s="19">
        <v>40</v>
      </c>
      <c r="D47" s="20" t="s">
        <v>502</v>
      </c>
      <c r="E47" s="21" t="s">
        <v>503</v>
      </c>
      <c r="F47" s="25" t="s">
        <v>52</v>
      </c>
      <c r="G47" s="22"/>
      <c r="H47" s="25" t="s">
        <v>164</v>
      </c>
      <c r="I47" s="26" t="s">
        <v>165</v>
      </c>
      <c r="J47" s="25" t="s">
        <v>166</v>
      </c>
      <c r="K47" s="25" t="s">
        <v>167</v>
      </c>
      <c r="L47" s="21" t="s">
        <v>50</v>
      </c>
      <c r="M47" s="21" t="s">
        <v>43</v>
      </c>
      <c r="N47" s="21" t="s">
        <v>51</v>
      </c>
      <c r="O47" s="21" t="s">
        <v>44</v>
      </c>
      <c r="P47" s="23">
        <f t="shared" si="1"/>
        <v>46.01</v>
      </c>
      <c r="Q47" s="23">
        <v>40.68</v>
      </c>
      <c r="R47" s="23">
        <v>5.33</v>
      </c>
      <c r="S47" s="52">
        <v>3811000</v>
      </c>
      <c r="T47" s="52">
        <v>161550</v>
      </c>
      <c r="U47" s="50" t="s">
        <v>524</v>
      </c>
    </row>
    <row r="48" spans="1:21" hidden="1">
      <c r="A48" s="51" t="s">
        <v>526</v>
      </c>
      <c r="B48" s="51" t="s">
        <v>527</v>
      </c>
      <c r="C48" s="19">
        <v>41</v>
      </c>
      <c r="D48" s="20" t="s">
        <v>502</v>
      </c>
      <c r="E48" s="21" t="s">
        <v>503</v>
      </c>
      <c r="F48" s="25" t="s">
        <v>52</v>
      </c>
      <c r="G48" s="22"/>
      <c r="H48" s="25" t="s">
        <v>164</v>
      </c>
      <c r="I48" s="26" t="s">
        <v>165</v>
      </c>
      <c r="J48" s="25" t="s">
        <v>166</v>
      </c>
      <c r="K48" s="25" t="s">
        <v>167</v>
      </c>
      <c r="L48" s="25" t="s">
        <v>83</v>
      </c>
      <c r="M48" s="25" t="s">
        <v>43</v>
      </c>
      <c r="N48" s="25" t="s">
        <v>51</v>
      </c>
      <c r="O48" s="25" t="s">
        <v>44</v>
      </c>
      <c r="P48" s="23">
        <f t="shared" si="1"/>
        <v>53.78</v>
      </c>
      <c r="Q48" s="27">
        <v>47.55</v>
      </c>
      <c r="R48" s="27">
        <v>6.23</v>
      </c>
      <c r="S48" s="52">
        <v>4392000</v>
      </c>
      <c r="T48" s="52">
        <v>189840</v>
      </c>
      <c r="U48" s="50" t="s">
        <v>524</v>
      </c>
    </row>
    <row r="49" spans="1:21" hidden="1">
      <c r="A49" s="51" t="s">
        <v>526</v>
      </c>
      <c r="B49" s="51" t="s">
        <v>527</v>
      </c>
      <c r="C49" s="19">
        <v>42</v>
      </c>
      <c r="D49" s="20" t="s">
        <v>502</v>
      </c>
      <c r="E49" s="21" t="s">
        <v>503</v>
      </c>
      <c r="F49" s="25" t="s">
        <v>52</v>
      </c>
      <c r="G49" s="22"/>
      <c r="H49" s="25" t="s">
        <v>164</v>
      </c>
      <c r="I49" s="26" t="s">
        <v>165</v>
      </c>
      <c r="J49" s="25" t="s">
        <v>166</v>
      </c>
      <c r="K49" s="25" t="s">
        <v>167</v>
      </c>
      <c r="L49" s="21" t="s">
        <v>71</v>
      </c>
      <c r="M49" s="21" t="s">
        <v>108</v>
      </c>
      <c r="N49" s="21" t="s">
        <v>72</v>
      </c>
      <c r="O49" s="21" t="s">
        <v>109</v>
      </c>
      <c r="P49" s="23">
        <f t="shared" si="1"/>
        <v>171</v>
      </c>
      <c r="Q49" s="23">
        <v>151.16</v>
      </c>
      <c r="R49" s="23">
        <v>19.84</v>
      </c>
      <c r="S49" s="52">
        <v>14170000</v>
      </c>
      <c r="T49" s="52">
        <v>431520</v>
      </c>
      <c r="U49" s="50" t="s">
        <v>524</v>
      </c>
    </row>
    <row r="50" spans="1:21" hidden="1">
      <c r="A50" s="51" t="s">
        <v>526</v>
      </c>
      <c r="B50" s="51" t="s">
        <v>527</v>
      </c>
      <c r="C50" s="19">
        <v>43</v>
      </c>
      <c r="D50" s="20" t="s">
        <v>502</v>
      </c>
      <c r="E50" s="21" t="s">
        <v>503</v>
      </c>
      <c r="F50" s="30" t="s">
        <v>508</v>
      </c>
      <c r="G50" s="37"/>
      <c r="H50" s="30" t="s">
        <v>509</v>
      </c>
      <c r="I50" s="38" t="s">
        <v>510</v>
      </c>
      <c r="J50" s="30" t="s">
        <v>168</v>
      </c>
      <c r="K50" s="30" t="s">
        <v>511</v>
      </c>
      <c r="L50" s="30" t="s">
        <v>99</v>
      </c>
      <c r="M50" s="30" t="s">
        <v>43</v>
      </c>
      <c r="N50" s="30" t="s">
        <v>34</v>
      </c>
      <c r="O50" s="30" t="s">
        <v>44</v>
      </c>
      <c r="P50" s="31">
        <f t="shared" si="1"/>
        <v>29.86</v>
      </c>
      <c r="Q50" s="31">
        <v>26.46</v>
      </c>
      <c r="R50" s="31">
        <v>3.4</v>
      </c>
      <c r="S50" s="39">
        <v>2402000</v>
      </c>
      <c r="T50" s="39">
        <v>93380</v>
      </c>
      <c r="U50" s="50" t="s">
        <v>524</v>
      </c>
    </row>
    <row r="51" spans="1:21" hidden="1">
      <c r="A51" s="51" t="s">
        <v>526</v>
      </c>
      <c r="B51" s="51" t="s">
        <v>527</v>
      </c>
      <c r="C51" s="19">
        <v>44</v>
      </c>
      <c r="D51" s="20" t="s">
        <v>502</v>
      </c>
      <c r="E51" s="21" t="s">
        <v>503</v>
      </c>
      <c r="F51" s="21" t="s">
        <v>131</v>
      </c>
      <c r="G51" s="24"/>
      <c r="H51" s="21" t="s">
        <v>171</v>
      </c>
      <c r="I51" s="20" t="s">
        <v>172</v>
      </c>
      <c r="J51" s="21" t="s">
        <v>173</v>
      </c>
      <c r="K51" s="21" t="s">
        <v>174</v>
      </c>
      <c r="L51" s="21" t="s">
        <v>50</v>
      </c>
      <c r="M51" s="21" t="s">
        <v>43</v>
      </c>
      <c r="N51" s="21" t="s">
        <v>51</v>
      </c>
      <c r="O51" s="21" t="s">
        <v>33</v>
      </c>
      <c r="P51" s="23">
        <f t="shared" si="1"/>
        <v>47.129999999999995</v>
      </c>
      <c r="Q51" s="23">
        <v>41.29</v>
      </c>
      <c r="R51" s="23">
        <v>5.84</v>
      </c>
      <c r="S51" s="52">
        <v>3893000</v>
      </c>
      <c r="T51" s="52">
        <v>165840</v>
      </c>
      <c r="U51" s="50" t="s">
        <v>524</v>
      </c>
    </row>
    <row r="52" spans="1:21" hidden="1">
      <c r="A52" s="51" t="s">
        <v>526</v>
      </c>
      <c r="B52" s="51" t="s">
        <v>527</v>
      </c>
      <c r="C52" s="19">
        <v>45</v>
      </c>
      <c r="D52" s="20" t="s">
        <v>502</v>
      </c>
      <c r="E52" s="21" t="s">
        <v>503</v>
      </c>
      <c r="F52" s="21" t="s">
        <v>131</v>
      </c>
      <c r="G52" s="24"/>
      <c r="H52" s="21" t="s">
        <v>171</v>
      </c>
      <c r="I52" s="20" t="s">
        <v>172</v>
      </c>
      <c r="J52" s="21" t="s">
        <v>173</v>
      </c>
      <c r="K52" s="25" t="s">
        <v>174</v>
      </c>
      <c r="L52" s="25" t="s">
        <v>145</v>
      </c>
      <c r="M52" s="25" t="s">
        <v>43</v>
      </c>
      <c r="N52" s="25" t="s">
        <v>51</v>
      </c>
      <c r="O52" s="25" t="s">
        <v>44</v>
      </c>
      <c r="P52" s="23">
        <f t="shared" si="1"/>
        <v>36.299999999999997</v>
      </c>
      <c r="Q52" s="27">
        <v>31.8</v>
      </c>
      <c r="R52" s="27">
        <v>4.5</v>
      </c>
      <c r="S52" s="52">
        <v>2983000</v>
      </c>
      <c r="T52" s="52">
        <v>126670</v>
      </c>
      <c r="U52" s="50" t="s">
        <v>524</v>
      </c>
    </row>
    <row r="53" spans="1:21" hidden="1">
      <c r="A53" s="51" t="s">
        <v>526</v>
      </c>
      <c r="B53" s="51" t="s">
        <v>527</v>
      </c>
      <c r="C53" s="19">
        <v>46</v>
      </c>
      <c r="D53" s="20" t="s">
        <v>502</v>
      </c>
      <c r="E53" s="21" t="s">
        <v>503</v>
      </c>
      <c r="F53" s="21" t="s">
        <v>45</v>
      </c>
      <c r="G53" s="24"/>
      <c r="H53" s="21" t="s">
        <v>175</v>
      </c>
      <c r="I53" s="20" t="s">
        <v>176</v>
      </c>
      <c r="J53" s="21" t="s">
        <v>177</v>
      </c>
      <c r="K53" s="21" t="s">
        <v>178</v>
      </c>
      <c r="L53" s="21" t="s">
        <v>140</v>
      </c>
      <c r="M53" s="21" t="s">
        <v>43</v>
      </c>
      <c r="N53" s="21" t="s">
        <v>34</v>
      </c>
      <c r="O53" s="21" t="s">
        <v>44</v>
      </c>
      <c r="P53" s="23">
        <f t="shared" si="1"/>
        <v>40.620000000000005</v>
      </c>
      <c r="Q53" s="23">
        <v>34.020000000000003</v>
      </c>
      <c r="R53" s="23">
        <v>6.6</v>
      </c>
      <c r="S53" s="52">
        <v>3314000</v>
      </c>
      <c r="T53" s="52">
        <v>85540</v>
      </c>
      <c r="U53" s="50" t="s">
        <v>524</v>
      </c>
    </row>
    <row r="54" spans="1:21" hidden="1">
      <c r="A54" s="51" t="s">
        <v>526</v>
      </c>
      <c r="B54" s="51" t="s">
        <v>527</v>
      </c>
      <c r="C54" s="19">
        <v>47</v>
      </c>
      <c r="D54" s="20" t="s">
        <v>502</v>
      </c>
      <c r="E54" s="21" t="s">
        <v>503</v>
      </c>
      <c r="F54" s="21" t="s">
        <v>45</v>
      </c>
      <c r="G54" s="24"/>
      <c r="H54" s="21" t="s">
        <v>175</v>
      </c>
      <c r="I54" s="20" t="s">
        <v>176</v>
      </c>
      <c r="J54" s="21" t="s">
        <v>177</v>
      </c>
      <c r="K54" s="21" t="s">
        <v>178</v>
      </c>
      <c r="L54" s="25" t="s">
        <v>42</v>
      </c>
      <c r="M54" s="25" t="s">
        <v>43</v>
      </c>
      <c r="N54" s="25" t="s">
        <v>34</v>
      </c>
      <c r="O54" s="25" t="s">
        <v>44</v>
      </c>
      <c r="P54" s="23">
        <f t="shared" si="1"/>
        <v>32.590000000000003</v>
      </c>
      <c r="Q54" s="27">
        <v>27.3</v>
      </c>
      <c r="R54" s="27">
        <v>5.29</v>
      </c>
      <c r="S54" s="52">
        <v>2651000</v>
      </c>
      <c r="T54" s="52">
        <v>68450</v>
      </c>
      <c r="U54" s="50" t="s">
        <v>524</v>
      </c>
    </row>
    <row r="55" spans="1:21" hidden="1">
      <c r="A55" s="51" t="s">
        <v>526</v>
      </c>
      <c r="B55" s="51" t="s">
        <v>527</v>
      </c>
      <c r="C55" s="19">
        <v>48</v>
      </c>
      <c r="D55" s="20" t="s">
        <v>502</v>
      </c>
      <c r="E55" s="21" t="s">
        <v>503</v>
      </c>
      <c r="F55" s="21" t="s">
        <v>45</v>
      </c>
      <c r="G55" s="24"/>
      <c r="H55" s="21" t="s">
        <v>175</v>
      </c>
      <c r="I55" s="20" t="s">
        <v>176</v>
      </c>
      <c r="J55" s="21" t="s">
        <v>177</v>
      </c>
      <c r="K55" s="21" t="s">
        <v>178</v>
      </c>
      <c r="L55" s="21" t="s">
        <v>50</v>
      </c>
      <c r="M55" s="21" t="s">
        <v>43</v>
      </c>
      <c r="N55" s="21" t="s">
        <v>51</v>
      </c>
      <c r="O55" s="21" t="s">
        <v>44</v>
      </c>
      <c r="P55" s="23">
        <f t="shared" si="1"/>
        <v>40.620000000000005</v>
      </c>
      <c r="Q55" s="23">
        <v>34.020000000000003</v>
      </c>
      <c r="R55" s="23">
        <v>6.6</v>
      </c>
      <c r="S55" s="52">
        <v>3314000</v>
      </c>
      <c r="T55" s="52">
        <v>85540</v>
      </c>
      <c r="U55" s="50" t="s">
        <v>524</v>
      </c>
    </row>
    <row r="56" spans="1:21" hidden="1">
      <c r="A56" s="51" t="s">
        <v>526</v>
      </c>
      <c r="B56" s="51" t="s">
        <v>527</v>
      </c>
      <c r="C56" s="19">
        <v>49</v>
      </c>
      <c r="D56" s="20" t="s">
        <v>502</v>
      </c>
      <c r="E56" s="21" t="s">
        <v>503</v>
      </c>
      <c r="F56" s="21" t="s">
        <v>45</v>
      </c>
      <c r="G56" s="24"/>
      <c r="H56" s="21" t="s">
        <v>175</v>
      </c>
      <c r="I56" s="20" t="s">
        <v>176</v>
      </c>
      <c r="J56" s="21" t="s">
        <v>177</v>
      </c>
      <c r="K56" s="21" t="s">
        <v>178</v>
      </c>
      <c r="L56" s="25" t="s">
        <v>71</v>
      </c>
      <c r="M56" s="25" t="s">
        <v>108</v>
      </c>
      <c r="N56" s="25" t="s">
        <v>72</v>
      </c>
      <c r="O56" s="25" t="s">
        <v>109</v>
      </c>
      <c r="P56" s="23">
        <f t="shared" si="1"/>
        <v>104.72</v>
      </c>
      <c r="Q56" s="27">
        <v>87.72</v>
      </c>
      <c r="R56" s="27">
        <v>17</v>
      </c>
      <c r="S56" s="52">
        <v>8617000</v>
      </c>
      <c r="T56" s="52">
        <v>164370</v>
      </c>
      <c r="U56" s="50" t="s">
        <v>524</v>
      </c>
    </row>
    <row r="57" spans="1:21" hidden="1">
      <c r="A57" s="51" t="s">
        <v>526</v>
      </c>
      <c r="B57" s="51" t="s">
        <v>527</v>
      </c>
      <c r="C57" s="19">
        <v>50</v>
      </c>
      <c r="D57" s="20" t="s">
        <v>502</v>
      </c>
      <c r="E57" s="21" t="s">
        <v>503</v>
      </c>
      <c r="F57" s="21" t="s">
        <v>52</v>
      </c>
      <c r="G57" s="24"/>
      <c r="H57" s="21" t="s">
        <v>179</v>
      </c>
      <c r="I57" s="20" t="s">
        <v>180</v>
      </c>
      <c r="J57" s="21" t="s">
        <v>181</v>
      </c>
      <c r="K57" s="21" t="s">
        <v>182</v>
      </c>
      <c r="L57" s="21" t="s">
        <v>140</v>
      </c>
      <c r="M57" s="21" t="s">
        <v>43</v>
      </c>
      <c r="N57" s="21" t="s">
        <v>34</v>
      </c>
      <c r="O57" s="21" t="s">
        <v>44</v>
      </c>
      <c r="P57" s="23">
        <f t="shared" si="1"/>
        <v>33.299999999999997</v>
      </c>
      <c r="Q57" s="23">
        <v>28.03</v>
      </c>
      <c r="R57" s="23">
        <v>5.27</v>
      </c>
      <c r="S57" s="52">
        <v>2734000</v>
      </c>
      <c r="T57" s="52">
        <v>99450</v>
      </c>
      <c r="U57" s="50" t="s">
        <v>524</v>
      </c>
    </row>
    <row r="58" spans="1:21" hidden="1">
      <c r="A58" s="51" t="s">
        <v>526</v>
      </c>
      <c r="B58" s="51" t="s">
        <v>527</v>
      </c>
      <c r="C58" s="19">
        <v>51</v>
      </c>
      <c r="D58" s="20" t="s">
        <v>502</v>
      </c>
      <c r="E58" s="21" t="s">
        <v>503</v>
      </c>
      <c r="F58" s="21" t="s">
        <v>52</v>
      </c>
      <c r="G58" s="24"/>
      <c r="H58" s="21" t="s">
        <v>179</v>
      </c>
      <c r="I58" s="26" t="s">
        <v>180</v>
      </c>
      <c r="J58" s="25" t="s">
        <v>181</v>
      </c>
      <c r="K58" s="25" t="s">
        <v>182</v>
      </c>
      <c r="L58" s="25" t="s">
        <v>50</v>
      </c>
      <c r="M58" s="25" t="s">
        <v>43</v>
      </c>
      <c r="N58" s="25" t="s">
        <v>51</v>
      </c>
      <c r="O58" s="25" t="s">
        <v>44</v>
      </c>
      <c r="P58" s="23">
        <f t="shared" si="1"/>
        <v>33.299999999999997</v>
      </c>
      <c r="Q58" s="27">
        <v>28.03</v>
      </c>
      <c r="R58" s="27">
        <v>5.27</v>
      </c>
      <c r="S58" s="52">
        <v>2734000</v>
      </c>
      <c r="T58" s="52">
        <v>99450</v>
      </c>
      <c r="U58" s="50" t="s">
        <v>524</v>
      </c>
    </row>
    <row r="59" spans="1:21" hidden="1">
      <c r="A59" s="51" t="s">
        <v>526</v>
      </c>
      <c r="B59" s="51" t="s">
        <v>527</v>
      </c>
      <c r="C59" s="19">
        <v>52</v>
      </c>
      <c r="D59" s="20" t="s">
        <v>502</v>
      </c>
      <c r="E59" s="21" t="s">
        <v>503</v>
      </c>
      <c r="F59" s="25" t="s">
        <v>27</v>
      </c>
      <c r="G59" s="24"/>
      <c r="H59" s="25" t="s">
        <v>183</v>
      </c>
      <c r="I59" s="26" t="s">
        <v>184</v>
      </c>
      <c r="J59" s="25" t="s">
        <v>185</v>
      </c>
      <c r="K59" s="25" t="s">
        <v>186</v>
      </c>
      <c r="L59" s="25" t="s">
        <v>31</v>
      </c>
      <c r="M59" s="25" t="s">
        <v>32</v>
      </c>
      <c r="N59" s="25" t="s">
        <v>34</v>
      </c>
      <c r="O59" s="25" t="s">
        <v>33</v>
      </c>
      <c r="P59" s="23">
        <f t="shared" si="1"/>
        <v>65.180000000000007</v>
      </c>
      <c r="Q59" s="27">
        <v>54.24</v>
      </c>
      <c r="R59" s="27">
        <v>10.94</v>
      </c>
      <c r="S59" s="52">
        <v>5302000</v>
      </c>
      <c r="T59" s="52">
        <v>109640</v>
      </c>
      <c r="U59" s="50" t="s">
        <v>524</v>
      </c>
    </row>
    <row r="60" spans="1:21" hidden="1">
      <c r="A60" s="51" t="s">
        <v>526</v>
      </c>
      <c r="B60" s="51" t="s">
        <v>527</v>
      </c>
      <c r="C60" s="19">
        <v>53</v>
      </c>
      <c r="D60" s="20" t="s">
        <v>502</v>
      </c>
      <c r="E60" s="21" t="s">
        <v>503</v>
      </c>
      <c r="F60" s="25" t="s">
        <v>27</v>
      </c>
      <c r="G60" s="24"/>
      <c r="H60" s="25" t="s">
        <v>183</v>
      </c>
      <c r="I60" s="26" t="s">
        <v>184</v>
      </c>
      <c r="J60" s="25" t="s">
        <v>185</v>
      </c>
      <c r="K60" s="25" t="s">
        <v>186</v>
      </c>
      <c r="L60" s="21" t="s">
        <v>42</v>
      </c>
      <c r="M60" s="21" t="s">
        <v>43</v>
      </c>
      <c r="N60" s="21" t="s">
        <v>34</v>
      </c>
      <c r="O60" s="21" t="s">
        <v>44</v>
      </c>
      <c r="P60" s="23">
        <f t="shared" si="1"/>
        <v>34.450000000000003</v>
      </c>
      <c r="Q60" s="23">
        <v>28.67</v>
      </c>
      <c r="R60" s="23">
        <v>5.78</v>
      </c>
      <c r="S60" s="52">
        <v>2734000</v>
      </c>
      <c r="T60" s="52">
        <v>57240</v>
      </c>
      <c r="U60" s="50" t="s">
        <v>524</v>
      </c>
    </row>
    <row r="61" spans="1:21" hidden="1">
      <c r="A61" s="51" t="s">
        <v>526</v>
      </c>
      <c r="B61" s="51" t="s">
        <v>527</v>
      </c>
      <c r="C61" s="19">
        <v>54</v>
      </c>
      <c r="D61" s="20" t="s">
        <v>502</v>
      </c>
      <c r="E61" s="21" t="s">
        <v>503</v>
      </c>
      <c r="F61" s="25" t="s">
        <v>27</v>
      </c>
      <c r="G61" s="24"/>
      <c r="H61" s="25" t="s">
        <v>183</v>
      </c>
      <c r="I61" s="26" t="s">
        <v>184</v>
      </c>
      <c r="J61" s="25" t="s">
        <v>185</v>
      </c>
      <c r="K61" s="25" t="s">
        <v>186</v>
      </c>
      <c r="L61" s="25" t="s">
        <v>145</v>
      </c>
      <c r="M61" s="25" t="s">
        <v>43</v>
      </c>
      <c r="N61" s="25" t="s">
        <v>51</v>
      </c>
      <c r="O61" s="25" t="s">
        <v>44</v>
      </c>
      <c r="P61" s="23">
        <f t="shared" si="1"/>
        <v>31.869999999999997</v>
      </c>
      <c r="Q61" s="27">
        <v>26.52</v>
      </c>
      <c r="R61" s="27">
        <v>5.35</v>
      </c>
      <c r="S61" s="52">
        <v>2568000</v>
      </c>
      <c r="T61" s="52">
        <v>52850</v>
      </c>
      <c r="U61" s="50" t="s">
        <v>524</v>
      </c>
    </row>
    <row r="62" spans="1:21" hidden="1">
      <c r="A62" s="51" t="s">
        <v>526</v>
      </c>
      <c r="B62" s="51" t="s">
        <v>527</v>
      </c>
      <c r="C62" s="19">
        <v>55</v>
      </c>
      <c r="D62" s="20" t="s">
        <v>502</v>
      </c>
      <c r="E62" s="21" t="s">
        <v>503</v>
      </c>
      <c r="F62" s="25" t="s">
        <v>27</v>
      </c>
      <c r="G62" s="24"/>
      <c r="H62" s="25" t="s">
        <v>183</v>
      </c>
      <c r="I62" s="26" t="s">
        <v>184</v>
      </c>
      <c r="J62" s="25" t="s">
        <v>185</v>
      </c>
      <c r="K62" s="25" t="s">
        <v>186</v>
      </c>
      <c r="L62" s="21" t="s">
        <v>100</v>
      </c>
      <c r="M62" s="21" t="s">
        <v>43</v>
      </c>
      <c r="N62" s="21" t="s">
        <v>51</v>
      </c>
      <c r="O62" s="21" t="s">
        <v>44</v>
      </c>
      <c r="P62" s="23">
        <f t="shared" si="1"/>
        <v>33.089999999999996</v>
      </c>
      <c r="Q62" s="23">
        <v>27.54</v>
      </c>
      <c r="R62" s="23">
        <v>5.55</v>
      </c>
      <c r="S62" s="52">
        <v>2734000</v>
      </c>
      <c r="T62" s="52">
        <v>54410</v>
      </c>
      <c r="U62" s="50" t="s">
        <v>524</v>
      </c>
    </row>
    <row r="63" spans="1:21" hidden="1">
      <c r="A63" s="51" t="s">
        <v>526</v>
      </c>
      <c r="B63" s="51" t="s">
        <v>527</v>
      </c>
      <c r="C63" s="19">
        <v>56</v>
      </c>
      <c r="D63" s="20" t="s">
        <v>502</v>
      </c>
      <c r="E63" s="25" t="s">
        <v>504</v>
      </c>
      <c r="F63" s="25" t="s">
        <v>187</v>
      </c>
      <c r="G63" s="24"/>
      <c r="H63" s="25" t="s">
        <v>188</v>
      </c>
      <c r="I63" s="26" t="s">
        <v>189</v>
      </c>
      <c r="J63" s="25" t="s">
        <v>190</v>
      </c>
      <c r="K63" s="25" t="s">
        <v>191</v>
      </c>
      <c r="L63" s="25" t="s">
        <v>192</v>
      </c>
      <c r="M63" s="25" t="s">
        <v>43</v>
      </c>
      <c r="N63" s="25" t="s">
        <v>57</v>
      </c>
      <c r="O63" s="25" t="s">
        <v>44</v>
      </c>
      <c r="P63" s="23">
        <f t="shared" si="1"/>
        <v>29.08</v>
      </c>
      <c r="Q63" s="27">
        <v>23.36</v>
      </c>
      <c r="R63" s="27">
        <v>5.72</v>
      </c>
      <c r="S63" s="52">
        <v>2657000</v>
      </c>
      <c r="T63" s="52">
        <v>48210</v>
      </c>
      <c r="U63" s="50" t="s">
        <v>524</v>
      </c>
    </row>
    <row r="64" spans="1:21" hidden="1">
      <c r="A64" s="51" t="s">
        <v>526</v>
      </c>
      <c r="B64" s="51" t="s">
        <v>527</v>
      </c>
      <c r="C64" s="19">
        <v>57</v>
      </c>
      <c r="D64" s="20" t="s">
        <v>502</v>
      </c>
      <c r="E64" s="25" t="s">
        <v>504</v>
      </c>
      <c r="F64" s="21" t="s">
        <v>193</v>
      </c>
      <c r="G64" s="24"/>
      <c r="H64" s="21" t="s">
        <v>194</v>
      </c>
      <c r="I64" s="20" t="s">
        <v>195</v>
      </c>
      <c r="J64" s="21" t="s">
        <v>196</v>
      </c>
      <c r="K64" s="21" t="s">
        <v>197</v>
      </c>
      <c r="L64" s="21" t="s">
        <v>31</v>
      </c>
      <c r="M64" s="21" t="s">
        <v>43</v>
      </c>
      <c r="N64" s="21" t="s">
        <v>34</v>
      </c>
      <c r="O64" s="21" t="s">
        <v>44</v>
      </c>
      <c r="P64" s="23">
        <f t="shared" si="1"/>
        <v>40.159999999999997</v>
      </c>
      <c r="Q64" s="23">
        <v>30.15</v>
      </c>
      <c r="R64" s="23">
        <v>10.01</v>
      </c>
      <c r="S64" s="52">
        <v>3666000</v>
      </c>
      <c r="T64" s="52">
        <v>52680</v>
      </c>
      <c r="U64" s="50" t="s">
        <v>524</v>
      </c>
    </row>
    <row r="65" spans="1:21" hidden="1">
      <c r="A65" s="51" t="s">
        <v>526</v>
      </c>
      <c r="B65" s="51" t="s">
        <v>527</v>
      </c>
      <c r="C65" s="19">
        <v>58</v>
      </c>
      <c r="D65" s="20" t="s">
        <v>502</v>
      </c>
      <c r="E65" s="25" t="s">
        <v>504</v>
      </c>
      <c r="F65" s="21" t="s">
        <v>187</v>
      </c>
      <c r="G65" s="24"/>
      <c r="H65" s="21" t="s">
        <v>198</v>
      </c>
      <c r="I65" s="20" t="s">
        <v>199</v>
      </c>
      <c r="J65" s="21" t="s">
        <v>200</v>
      </c>
      <c r="K65" s="21" t="s">
        <v>201</v>
      </c>
      <c r="L65" s="21" t="s">
        <v>50</v>
      </c>
      <c r="M65" s="21" t="s">
        <v>43</v>
      </c>
      <c r="N65" s="21" t="s">
        <v>51</v>
      </c>
      <c r="O65" s="21" t="s">
        <v>44</v>
      </c>
      <c r="P65" s="23">
        <f t="shared" si="1"/>
        <v>32.49</v>
      </c>
      <c r="Q65" s="23">
        <v>26.26</v>
      </c>
      <c r="R65" s="23">
        <v>6.23</v>
      </c>
      <c r="S65" s="52">
        <v>2832000</v>
      </c>
      <c r="T65" s="52">
        <v>67660</v>
      </c>
      <c r="U65" s="50" t="s">
        <v>524</v>
      </c>
    </row>
    <row r="66" spans="1:21" ht="17.25" hidden="1" customHeight="1">
      <c r="A66" s="51" t="s">
        <v>526</v>
      </c>
      <c r="B66" s="51" t="s">
        <v>527</v>
      </c>
      <c r="C66" s="19">
        <v>59</v>
      </c>
      <c r="D66" s="20" t="s">
        <v>502</v>
      </c>
      <c r="E66" s="25" t="s">
        <v>504</v>
      </c>
      <c r="F66" s="25" t="s">
        <v>187</v>
      </c>
      <c r="G66" s="24"/>
      <c r="H66" s="25" t="s">
        <v>202</v>
      </c>
      <c r="I66" s="26" t="s">
        <v>203</v>
      </c>
      <c r="J66" s="25" t="s">
        <v>204</v>
      </c>
      <c r="K66" s="25" t="s">
        <v>205</v>
      </c>
      <c r="L66" s="25" t="s">
        <v>206</v>
      </c>
      <c r="M66" s="25" t="s">
        <v>43</v>
      </c>
      <c r="N66" s="25" t="s">
        <v>34</v>
      </c>
      <c r="O66" s="25" t="s">
        <v>44</v>
      </c>
      <c r="P66" s="23">
        <f t="shared" si="1"/>
        <v>46.04</v>
      </c>
      <c r="Q66" s="27">
        <v>33.75</v>
      </c>
      <c r="R66" s="27">
        <v>12.29</v>
      </c>
      <c r="S66" s="52">
        <v>4071000</v>
      </c>
      <c r="T66" s="52">
        <v>140000</v>
      </c>
      <c r="U66" s="50" t="s">
        <v>524</v>
      </c>
    </row>
    <row r="67" spans="1:21">
      <c r="A67" s="51" t="s">
        <v>526</v>
      </c>
      <c r="B67" s="51" t="s">
        <v>527</v>
      </c>
      <c r="C67" s="19">
        <v>60</v>
      </c>
      <c r="D67" s="20" t="s">
        <v>502</v>
      </c>
      <c r="E67" s="25" t="s">
        <v>505</v>
      </c>
      <c r="F67" s="25" t="s">
        <v>207</v>
      </c>
      <c r="G67" s="24"/>
      <c r="H67" s="25" t="s">
        <v>208</v>
      </c>
      <c r="I67" s="26" t="s">
        <v>209</v>
      </c>
      <c r="J67" s="25" t="s">
        <v>210</v>
      </c>
      <c r="K67" s="25" t="s">
        <v>67</v>
      </c>
      <c r="L67" s="25" t="s">
        <v>211</v>
      </c>
      <c r="M67" s="25" t="s">
        <v>32</v>
      </c>
      <c r="N67" s="25" t="s">
        <v>57</v>
      </c>
      <c r="O67" s="25" t="s">
        <v>33</v>
      </c>
      <c r="P67" s="23">
        <f t="shared" si="1"/>
        <v>58.379999999999995</v>
      </c>
      <c r="Q67" s="27">
        <v>52.01</v>
      </c>
      <c r="R67" s="27">
        <v>6.37</v>
      </c>
      <c r="S67" s="52">
        <v>5349000</v>
      </c>
      <c r="T67" s="52">
        <v>70890</v>
      </c>
      <c r="U67" s="50" t="s">
        <v>524</v>
      </c>
    </row>
    <row r="68" spans="1:21">
      <c r="A68" s="51" t="s">
        <v>526</v>
      </c>
      <c r="B68" s="51" t="s">
        <v>527</v>
      </c>
      <c r="C68" s="19">
        <v>61</v>
      </c>
      <c r="D68" s="20" t="s">
        <v>502</v>
      </c>
      <c r="E68" s="25" t="s">
        <v>505</v>
      </c>
      <c r="F68" s="25" t="s">
        <v>207</v>
      </c>
      <c r="G68" s="24"/>
      <c r="H68" s="25" t="s">
        <v>212</v>
      </c>
      <c r="I68" s="26" t="s">
        <v>213</v>
      </c>
      <c r="J68" s="25"/>
      <c r="K68" s="25" t="s">
        <v>214</v>
      </c>
      <c r="L68" s="25" t="s">
        <v>50</v>
      </c>
      <c r="M68" s="25" t="s">
        <v>108</v>
      </c>
      <c r="N68" s="25" t="s">
        <v>51</v>
      </c>
      <c r="O68" s="25" t="s">
        <v>109</v>
      </c>
      <c r="P68" s="23">
        <f t="shared" si="1"/>
        <v>125.82</v>
      </c>
      <c r="Q68" s="27">
        <v>110.49</v>
      </c>
      <c r="R68" s="27">
        <v>15.33</v>
      </c>
      <c r="S68" s="52">
        <v>11528000</v>
      </c>
      <c r="T68" s="52">
        <v>92570</v>
      </c>
      <c r="U68" s="50" t="s">
        <v>524</v>
      </c>
    </row>
    <row r="69" spans="1:21">
      <c r="A69" s="51" t="s">
        <v>526</v>
      </c>
      <c r="B69" s="51" t="s">
        <v>527</v>
      </c>
      <c r="C69" s="19">
        <v>62</v>
      </c>
      <c r="D69" s="20" t="s">
        <v>502</v>
      </c>
      <c r="E69" s="25" t="s">
        <v>505</v>
      </c>
      <c r="F69" s="25" t="s">
        <v>215</v>
      </c>
      <c r="G69" s="24"/>
      <c r="H69" s="25" t="s">
        <v>216</v>
      </c>
      <c r="I69" s="26" t="s">
        <v>217</v>
      </c>
      <c r="J69" s="25"/>
      <c r="K69" s="25" t="s">
        <v>218</v>
      </c>
      <c r="L69" s="25" t="s">
        <v>56</v>
      </c>
      <c r="M69" s="25" t="s">
        <v>43</v>
      </c>
      <c r="N69" s="25" t="s">
        <v>57</v>
      </c>
      <c r="O69" s="25" t="s">
        <v>44</v>
      </c>
      <c r="P69" s="23">
        <f t="shared" si="1"/>
        <v>31.29</v>
      </c>
      <c r="Q69" s="27">
        <v>27.46</v>
      </c>
      <c r="R69" s="27">
        <v>3.83</v>
      </c>
      <c r="S69" s="52">
        <v>2858000</v>
      </c>
      <c r="T69" s="52">
        <v>30180</v>
      </c>
      <c r="U69" s="50" t="s">
        <v>524</v>
      </c>
    </row>
    <row r="70" spans="1:21">
      <c r="A70" s="51" t="s">
        <v>526</v>
      </c>
      <c r="B70" s="51" t="s">
        <v>527</v>
      </c>
      <c r="C70" s="19">
        <v>63</v>
      </c>
      <c r="D70" s="20" t="s">
        <v>502</v>
      </c>
      <c r="E70" s="25" t="s">
        <v>505</v>
      </c>
      <c r="F70" s="25" t="s">
        <v>215</v>
      </c>
      <c r="G70" s="24"/>
      <c r="H70" s="25" t="s">
        <v>216</v>
      </c>
      <c r="I70" s="20" t="s">
        <v>217</v>
      </c>
      <c r="J70" s="21"/>
      <c r="K70" s="21" t="s">
        <v>218</v>
      </c>
      <c r="L70" s="21" t="s">
        <v>140</v>
      </c>
      <c r="M70" s="21" t="s">
        <v>32</v>
      </c>
      <c r="N70" s="21" t="s">
        <v>34</v>
      </c>
      <c r="O70" s="21" t="s">
        <v>33</v>
      </c>
      <c r="P70" s="23">
        <f t="shared" si="1"/>
        <v>58.32</v>
      </c>
      <c r="Q70" s="23">
        <v>51.18</v>
      </c>
      <c r="R70" s="23">
        <v>7.14</v>
      </c>
      <c r="S70" s="52">
        <v>5349000</v>
      </c>
      <c r="T70" s="52">
        <v>43750</v>
      </c>
      <c r="U70" s="50" t="s">
        <v>524</v>
      </c>
    </row>
    <row r="71" spans="1:21">
      <c r="A71" s="51" t="s">
        <v>526</v>
      </c>
      <c r="B71" s="51" t="s">
        <v>527</v>
      </c>
      <c r="C71" s="19">
        <v>64</v>
      </c>
      <c r="D71" s="20" t="s">
        <v>502</v>
      </c>
      <c r="E71" s="25" t="s">
        <v>505</v>
      </c>
      <c r="F71" s="21" t="s">
        <v>215</v>
      </c>
      <c r="G71" s="24"/>
      <c r="H71" s="21" t="s">
        <v>219</v>
      </c>
      <c r="I71" s="20" t="s">
        <v>220</v>
      </c>
      <c r="J71" s="21"/>
      <c r="K71" s="21" t="s">
        <v>221</v>
      </c>
      <c r="L71" s="21" t="s">
        <v>31</v>
      </c>
      <c r="M71" s="21" t="s">
        <v>43</v>
      </c>
      <c r="N71" s="21" t="s">
        <v>34</v>
      </c>
      <c r="O71" s="21" t="s">
        <v>33</v>
      </c>
      <c r="P71" s="23">
        <f t="shared" si="1"/>
        <v>51.67</v>
      </c>
      <c r="Q71" s="23">
        <v>38.86</v>
      </c>
      <c r="R71" s="23">
        <v>12.81</v>
      </c>
      <c r="S71" s="52">
        <v>4674000</v>
      </c>
      <c r="T71" s="52">
        <v>70790</v>
      </c>
      <c r="U71" s="50" t="s">
        <v>524</v>
      </c>
    </row>
    <row r="72" spans="1:21">
      <c r="A72" s="51" t="s">
        <v>526</v>
      </c>
      <c r="B72" s="51" t="s">
        <v>527</v>
      </c>
      <c r="C72" s="19">
        <v>65</v>
      </c>
      <c r="D72" s="20" t="s">
        <v>502</v>
      </c>
      <c r="E72" s="25" t="s">
        <v>505</v>
      </c>
      <c r="F72" s="25" t="s">
        <v>207</v>
      </c>
      <c r="G72" s="24"/>
      <c r="H72" s="25" t="s">
        <v>222</v>
      </c>
      <c r="I72" s="26" t="s">
        <v>223</v>
      </c>
      <c r="J72" s="25"/>
      <c r="K72" s="25" t="s">
        <v>224</v>
      </c>
      <c r="L72" s="25" t="s">
        <v>140</v>
      </c>
      <c r="M72" s="25" t="s">
        <v>43</v>
      </c>
      <c r="N72" s="25" t="s">
        <v>34</v>
      </c>
      <c r="O72" s="25" t="s">
        <v>33</v>
      </c>
      <c r="P72" s="23">
        <f t="shared" si="1"/>
        <v>65.930000000000007</v>
      </c>
      <c r="Q72" s="27">
        <v>49.26</v>
      </c>
      <c r="R72" s="27">
        <v>16.670000000000002</v>
      </c>
      <c r="S72" s="52">
        <v>5915000</v>
      </c>
      <c r="T72" s="52">
        <v>67850</v>
      </c>
      <c r="U72" s="50" t="s">
        <v>524</v>
      </c>
    </row>
    <row r="73" spans="1:21">
      <c r="A73" s="51" t="s">
        <v>526</v>
      </c>
      <c r="B73" s="51" t="s">
        <v>527</v>
      </c>
      <c r="C73" s="19">
        <v>66</v>
      </c>
      <c r="D73" s="20" t="s">
        <v>502</v>
      </c>
      <c r="E73" s="25" t="s">
        <v>505</v>
      </c>
      <c r="F73" s="21" t="s">
        <v>225</v>
      </c>
      <c r="G73" s="24"/>
      <c r="H73" s="21" t="s">
        <v>226</v>
      </c>
      <c r="I73" s="20" t="s">
        <v>227</v>
      </c>
      <c r="J73" s="21" t="s">
        <v>228</v>
      </c>
      <c r="K73" s="21" t="s">
        <v>229</v>
      </c>
      <c r="L73" s="21" t="s">
        <v>31</v>
      </c>
      <c r="M73" s="21" t="s">
        <v>43</v>
      </c>
      <c r="N73" s="21" t="s">
        <v>34</v>
      </c>
      <c r="O73" s="21" t="s">
        <v>44</v>
      </c>
      <c r="P73" s="23">
        <f t="shared" si="1"/>
        <v>39.53</v>
      </c>
      <c r="Q73" s="23">
        <v>34.56</v>
      </c>
      <c r="R73" s="23">
        <v>4.97</v>
      </c>
      <c r="S73" s="52">
        <v>3482000</v>
      </c>
      <c r="T73" s="52">
        <v>76030</v>
      </c>
      <c r="U73" s="50" t="s">
        <v>524</v>
      </c>
    </row>
    <row r="74" spans="1:21">
      <c r="A74" s="51" t="s">
        <v>526</v>
      </c>
      <c r="B74" s="51" t="s">
        <v>527</v>
      </c>
      <c r="C74" s="19">
        <v>67</v>
      </c>
      <c r="D74" s="20" t="s">
        <v>502</v>
      </c>
      <c r="E74" s="25" t="s">
        <v>505</v>
      </c>
      <c r="F74" s="21" t="s">
        <v>225</v>
      </c>
      <c r="G74" s="24"/>
      <c r="H74" s="21" t="s">
        <v>226</v>
      </c>
      <c r="I74" s="20" t="s">
        <v>227</v>
      </c>
      <c r="J74" s="21" t="s">
        <v>228</v>
      </c>
      <c r="K74" s="25" t="s">
        <v>229</v>
      </c>
      <c r="L74" s="25" t="s">
        <v>83</v>
      </c>
      <c r="M74" s="25" t="s">
        <v>43</v>
      </c>
      <c r="N74" s="25" t="s">
        <v>51</v>
      </c>
      <c r="O74" s="25" t="s">
        <v>44</v>
      </c>
      <c r="P74" s="23">
        <f t="shared" si="1"/>
        <v>39.53</v>
      </c>
      <c r="Q74" s="27">
        <v>34.56</v>
      </c>
      <c r="R74" s="27">
        <v>4.97</v>
      </c>
      <c r="S74" s="52">
        <v>3482000</v>
      </c>
      <c r="T74" s="52">
        <v>76030</v>
      </c>
      <c r="U74" s="50" t="s">
        <v>524</v>
      </c>
    </row>
    <row r="75" spans="1:21" s="18" customFormat="1">
      <c r="A75" s="51" t="s">
        <v>526</v>
      </c>
      <c r="B75" s="51" t="s">
        <v>527</v>
      </c>
      <c r="C75" s="19">
        <v>68</v>
      </c>
      <c r="D75" s="40" t="s">
        <v>502</v>
      </c>
      <c r="E75" s="41" t="s">
        <v>505</v>
      </c>
      <c r="F75" s="41" t="s">
        <v>225</v>
      </c>
      <c r="G75" s="42"/>
      <c r="H75" s="41" t="s">
        <v>226</v>
      </c>
      <c r="I75" s="40" t="s">
        <v>227</v>
      </c>
      <c r="J75" s="41" t="s">
        <v>228</v>
      </c>
      <c r="K75" s="41" t="s">
        <v>229</v>
      </c>
      <c r="L75" s="43" t="s">
        <v>145</v>
      </c>
      <c r="M75" s="43" t="s">
        <v>43</v>
      </c>
      <c r="N75" s="43" t="s">
        <v>51</v>
      </c>
      <c r="O75" s="43" t="s">
        <v>44</v>
      </c>
      <c r="P75" s="44">
        <v>39.53</v>
      </c>
      <c r="Q75" s="44">
        <v>34.56</v>
      </c>
      <c r="R75" s="44">
        <v>4.97</v>
      </c>
      <c r="S75" s="45">
        <v>3482000</v>
      </c>
      <c r="T75" s="45">
        <v>76030</v>
      </c>
      <c r="U75" s="50" t="s">
        <v>524</v>
      </c>
    </row>
    <row r="76" spans="1:21">
      <c r="A76" s="51" t="s">
        <v>526</v>
      </c>
      <c r="B76" s="51" t="s">
        <v>527</v>
      </c>
      <c r="C76" s="19">
        <v>69</v>
      </c>
      <c r="D76" s="20" t="s">
        <v>502</v>
      </c>
      <c r="E76" s="25" t="s">
        <v>505</v>
      </c>
      <c r="F76" s="21" t="s">
        <v>225</v>
      </c>
      <c r="G76" s="24"/>
      <c r="H76" s="21" t="s">
        <v>226</v>
      </c>
      <c r="I76" s="20" t="s">
        <v>227</v>
      </c>
      <c r="J76" s="21" t="s">
        <v>228</v>
      </c>
      <c r="K76" s="25" t="s">
        <v>229</v>
      </c>
      <c r="L76" s="25" t="s">
        <v>100</v>
      </c>
      <c r="M76" s="25" t="s">
        <v>43</v>
      </c>
      <c r="N76" s="25" t="s">
        <v>51</v>
      </c>
      <c r="O76" s="25" t="s">
        <v>44</v>
      </c>
      <c r="P76" s="23">
        <f t="shared" ref="P76:P107" si="2">Q76+R76</f>
        <v>43.870000000000005</v>
      </c>
      <c r="Q76" s="27">
        <v>38.35</v>
      </c>
      <c r="R76" s="27">
        <v>5.52</v>
      </c>
      <c r="S76" s="52">
        <v>3839000</v>
      </c>
      <c r="T76" s="52">
        <v>83300</v>
      </c>
      <c r="U76" s="50" t="s">
        <v>524</v>
      </c>
    </row>
    <row r="77" spans="1:21">
      <c r="A77" s="51" t="s">
        <v>526</v>
      </c>
      <c r="B77" s="51" t="s">
        <v>527</v>
      </c>
      <c r="C77" s="19">
        <v>70</v>
      </c>
      <c r="D77" s="20" t="s">
        <v>502</v>
      </c>
      <c r="E77" s="25" t="s">
        <v>505</v>
      </c>
      <c r="F77" s="25" t="s">
        <v>207</v>
      </c>
      <c r="G77" s="24"/>
      <c r="H77" s="25" t="s">
        <v>230</v>
      </c>
      <c r="I77" s="26" t="s">
        <v>231</v>
      </c>
      <c r="J77" s="25"/>
      <c r="K77" s="25" t="s">
        <v>232</v>
      </c>
      <c r="L77" s="25" t="s">
        <v>211</v>
      </c>
      <c r="M77" s="25" t="s">
        <v>43</v>
      </c>
      <c r="N77" s="25" t="s">
        <v>57</v>
      </c>
      <c r="O77" s="25" t="s">
        <v>33</v>
      </c>
      <c r="P77" s="23">
        <f t="shared" si="2"/>
        <v>54.55</v>
      </c>
      <c r="Q77" s="27">
        <v>49.08</v>
      </c>
      <c r="R77" s="27">
        <v>5.47</v>
      </c>
      <c r="S77" s="52">
        <v>4706000</v>
      </c>
      <c r="T77" s="52">
        <v>57300</v>
      </c>
      <c r="U77" s="50" t="s">
        <v>524</v>
      </c>
    </row>
    <row r="78" spans="1:21">
      <c r="A78" s="51" t="s">
        <v>526</v>
      </c>
      <c r="B78" s="51" t="s">
        <v>527</v>
      </c>
      <c r="C78" s="19">
        <v>71</v>
      </c>
      <c r="D78" s="20" t="s">
        <v>502</v>
      </c>
      <c r="E78" s="25" t="s">
        <v>505</v>
      </c>
      <c r="F78" s="25" t="s">
        <v>207</v>
      </c>
      <c r="G78" s="24"/>
      <c r="H78" s="25" t="s">
        <v>230</v>
      </c>
      <c r="I78" s="20" t="s">
        <v>231</v>
      </c>
      <c r="J78" s="21"/>
      <c r="K78" s="21" t="s">
        <v>232</v>
      </c>
      <c r="L78" s="21" t="s">
        <v>140</v>
      </c>
      <c r="M78" s="21" t="s">
        <v>43</v>
      </c>
      <c r="N78" s="21" t="s">
        <v>34</v>
      </c>
      <c r="O78" s="21" t="s">
        <v>33</v>
      </c>
      <c r="P78" s="23">
        <f t="shared" si="2"/>
        <v>54.55</v>
      </c>
      <c r="Q78" s="23">
        <v>49.08</v>
      </c>
      <c r="R78" s="23">
        <v>5.47</v>
      </c>
      <c r="S78" s="52">
        <v>4706000</v>
      </c>
      <c r="T78" s="52">
        <v>57300</v>
      </c>
      <c r="U78" s="50" t="s">
        <v>524</v>
      </c>
    </row>
    <row r="79" spans="1:21">
      <c r="A79" s="51" t="s">
        <v>526</v>
      </c>
      <c r="B79" s="51" t="s">
        <v>527</v>
      </c>
      <c r="C79" s="19">
        <v>72</v>
      </c>
      <c r="D79" s="20" t="s">
        <v>502</v>
      </c>
      <c r="E79" s="25" t="s">
        <v>505</v>
      </c>
      <c r="F79" s="30" t="s">
        <v>207</v>
      </c>
      <c r="G79" s="24"/>
      <c r="H79" s="30" t="s">
        <v>230</v>
      </c>
      <c r="I79" s="38" t="s">
        <v>231</v>
      </c>
      <c r="J79" s="30"/>
      <c r="K79" s="30" t="s">
        <v>232</v>
      </c>
      <c r="L79" s="30" t="s">
        <v>67</v>
      </c>
      <c r="M79" s="30" t="s">
        <v>59</v>
      </c>
      <c r="N79" s="30" t="s">
        <v>78</v>
      </c>
      <c r="O79" s="30" t="s">
        <v>60</v>
      </c>
      <c r="P79" s="31">
        <f t="shared" si="2"/>
        <v>106.32000000000001</v>
      </c>
      <c r="Q79" s="12">
        <v>95.67</v>
      </c>
      <c r="R79" s="12">
        <v>10.65</v>
      </c>
      <c r="S79" s="52">
        <v>9238000</v>
      </c>
      <c r="T79" s="52">
        <v>101490</v>
      </c>
      <c r="U79" s="50" t="s">
        <v>524</v>
      </c>
    </row>
    <row r="80" spans="1:21">
      <c r="A80" s="51" t="s">
        <v>526</v>
      </c>
      <c r="B80" s="51" t="s">
        <v>527</v>
      </c>
      <c r="C80" s="19">
        <v>73</v>
      </c>
      <c r="D80" s="20" t="s">
        <v>502</v>
      </c>
      <c r="E80" s="25" t="s">
        <v>505</v>
      </c>
      <c r="F80" s="30" t="s">
        <v>207</v>
      </c>
      <c r="G80" s="24"/>
      <c r="H80" s="30" t="s">
        <v>233</v>
      </c>
      <c r="I80" s="32" t="s">
        <v>234</v>
      </c>
      <c r="J80" s="13" t="s">
        <v>235</v>
      </c>
      <c r="K80" s="30" t="s">
        <v>236</v>
      </c>
      <c r="L80" s="30" t="s">
        <v>58</v>
      </c>
      <c r="M80" s="30" t="s">
        <v>237</v>
      </c>
      <c r="N80" s="30" t="s">
        <v>61</v>
      </c>
      <c r="O80" s="30" t="s">
        <v>104</v>
      </c>
      <c r="P80" s="31">
        <f t="shared" si="2"/>
        <v>65.55</v>
      </c>
      <c r="Q80" s="12">
        <v>53</v>
      </c>
      <c r="R80" s="12">
        <v>12.55</v>
      </c>
      <c r="S80" s="52">
        <v>5664000</v>
      </c>
      <c r="T80" s="52">
        <v>75900</v>
      </c>
      <c r="U80" s="50" t="s">
        <v>524</v>
      </c>
    </row>
    <row r="81" spans="1:21">
      <c r="A81" s="51" t="s">
        <v>526</v>
      </c>
      <c r="B81" s="51" t="s">
        <v>527</v>
      </c>
      <c r="C81" s="19">
        <v>74</v>
      </c>
      <c r="D81" s="20" t="s">
        <v>502</v>
      </c>
      <c r="E81" s="25" t="s">
        <v>505</v>
      </c>
      <c r="F81" s="30" t="s">
        <v>238</v>
      </c>
      <c r="G81" s="24"/>
      <c r="H81" s="30" t="s">
        <v>239</v>
      </c>
      <c r="I81" s="32" t="s">
        <v>240</v>
      </c>
      <c r="J81" s="13" t="s">
        <v>241</v>
      </c>
      <c r="K81" s="30" t="s">
        <v>242</v>
      </c>
      <c r="L81" s="30" t="s">
        <v>37</v>
      </c>
      <c r="M81" s="30" t="s">
        <v>68</v>
      </c>
      <c r="N81" s="30" t="s">
        <v>61</v>
      </c>
      <c r="O81" s="30" t="s">
        <v>104</v>
      </c>
      <c r="P81" s="31">
        <f t="shared" si="2"/>
        <v>49.191000000000003</v>
      </c>
      <c r="Q81" s="12">
        <v>40.04</v>
      </c>
      <c r="R81" s="12">
        <v>9.1509999999999998</v>
      </c>
      <c r="S81" s="52">
        <v>4270000</v>
      </c>
      <c r="T81" s="52">
        <v>102930</v>
      </c>
      <c r="U81" s="50" t="s">
        <v>524</v>
      </c>
    </row>
    <row r="82" spans="1:21">
      <c r="A82" s="51" t="s">
        <v>526</v>
      </c>
      <c r="B82" s="51" t="s">
        <v>527</v>
      </c>
      <c r="C82" s="19">
        <v>75</v>
      </c>
      <c r="D82" s="20" t="s">
        <v>502</v>
      </c>
      <c r="E82" s="25" t="s">
        <v>505</v>
      </c>
      <c r="F82" s="21" t="s">
        <v>215</v>
      </c>
      <c r="G82" s="24"/>
      <c r="H82" s="21" t="s">
        <v>243</v>
      </c>
      <c r="I82" s="20" t="s">
        <v>244</v>
      </c>
      <c r="J82" s="21" t="s">
        <v>245</v>
      </c>
      <c r="K82" s="21" t="s">
        <v>246</v>
      </c>
      <c r="L82" s="21" t="s">
        <v>42</v>
      </c>
      <c r="M82" s="21" t="s">
        <v>43</v>
      </c>
      <c r="N82" s="21" t="s">
        <v>34</v>
      </c>
      <c r="O82" s="21" t="s">
        <v>44</v>
      </c>
      <c r="P82" s="23">
        <f t="shared" si="2"/>
        <v>50.68</v>
      </c>
      <c r="Q82" s="23">
        <v>44.21</v>
      </c>
      <c r="R82" s="23">
        <v>6.47</v>
      </c>
      <c r="S82" s="52">
        <v>4289000</v>
      </c>
      <c r="T82" s="52">
        <v>97710</v>
      </c>
      <c r="U82" s="50" t="s">
        <v>524</v>
      </c>
    </row>
    <row r="83" spans="1:21">
      <c r="A83" s="51" t="s">
        <v>526</v>
      </c>
      <c r="B83" s="51" t="s">
        <v>527</v>
      </c>
      <c r="C83" s="19">
        <v>76</v>
      </c>
      <c r="D83" s="20" t="s">
        <v>502</v>
      </c>
      <c r="E83" s="25" t="s">
        <v>505</v>
      </c>
      <c r="F83" s="21" t="s">
        <v>215</v>
      </c>
      <c r="G83" s="24"/>
      <c r="H83" s="25" t="s">
        <v>247</v>
      </c>
      <c r="I83" s="26" t="s">
        <v>248</v>
      </c>
      <c r="J83" s="25"/>
      <c r="K83" s="25" t="s">
        <v>249</v>
      </c>
      <c r="L83" s="25" t="s">
        <v>211</v>
      </c>
      <c r="M83" s="25" t="s">
        <v>59</v>
      </c>
      <c r="N83" s="25" t="s">
        <v>57</v>
      </c>
      <c r="O83" s="25" t="s">
        <v>109</v>
      </c>
      <c r="P83" s="23">
        <f t="shared" si="2"/>
        <v>117.08</v>
      </c>
      <c r="Q83" s="27">
        <v>106.07</v>
      </c>
      <c r="R83" s="27">
        <v>11.01</v>
      </c>
      <c r="S83" s="52">
        <v>5148000</v>
      </c>
      <c r="T83" s="52">
        <v>112620</v>
      </c>
      <c r="U83" s="50" t="s">
        <v>524</v>
      </c>
    </row>
    <row r="84" spans="1:21">
      <c r="A84" s="51" t="s">
        <v>526</v>
      </c>
      <c r="B84" s="51" t="s">
        <v>527</v>
      </c>
      <c r="C84" s="19">
        <v>77</v>
      </c>
      <c r="D84" s="20" t="s">
        <v>502</v>
      </c>
      <c r="E84" s="25" t="s">
        <v>505</v>
      </c>
      <c r="F84" s="21" t="s">
        <v>215</v>
      </c>
      <c r="G84" s="24"/>
      <c r="H84" s="21" t="s">
        <v>247</v>
      </c>
      <c r="I84" s="20" t="s">
        <v>248</v>
      </c>
      <c r="J84" s="21"/>
      <c r="K84" s="21" t="s">
        <v>249</v>
      </c>
      <c r="L84" s="21" t="s">
        <v>140</v>
      </c>
      <c r="M84" s="21" t="s">
        <v>32</v>
      </c>
      <c r="N84" s="21" t="s">
        <v>34</v>
      </c>
      <c r="O84" s="21" t="s">
        <v>33</v>
      </c>
      <c r="P84" s="23">
        <f t="shared" si="2"/>
        <v>55.43</v>
      </c>
      <c r="Q84" s="23">
        <v>50.22</v>
      </c>
      <c r="R84" s="23">
        <v>5.21</v>
      </c>
      <c r="S84" s="52">
        <v>9181000</v>
      </c>
      <c r="T84" s="52">
        <v>160970</v>
      </c>
      <c r="U84" s="50" t="s">
        <v>524</v>
      </c>
    </row>
    <row r="85" spans="1:21">
      <c r="A85" s="51" t="s">
        <v>526</v>
      </c>
      <c r="B85" s="51" t="s">
        <v>527</v>
      </c>
      <c r="C85" s="19">
        <v>78</v>
      </c>
      <c r="D85" s="20" t="s">
        <v>502</v>
      </c>
      <c r="E85" s="25" t="s">
        <v>505</v>
      </c>
      <c r="F85" s="21" t="s">
        <v>250</v>
      </c>
      <c r="G85" s="24"/>
      <c r="H85" s="21" t="s">
        <v>251</v>
      </c>
      <c r="I85" s="20" t="s">
        <v>252</v>
      </c>
      <c r="J85" s="21"/>
      <c r="K85" s="21" t="s">
        <v>253</v>
      </c>
      <c r="L85" s="21" t="s">
        <v>211</v>
      </c>
      <c r="M85" s="21" t="s">
        <v>43</v>
      </c>
      <c r="N85" s="21" t="s">
        <v>57</v>
      </c>
      <c r="O85" s="21" t="s">
        <v>44</v>
      </c>
      <c r="P85" s="23">
        <f t="shared" si="2"/>
        <v>22.5</v>
      </c>
      <c r="Q85" s="23">
        <v>22</v>
      </c>
      <c r="R85" s="23">
        <v>0.5</v>
      </c>
      <c r="S85" s="52">
        <v>1887000</v>
      </c>
      <c r="T85" s="52">
        <v>21900</v>
      </c>
      <c r="U85" s="50" t="s">
        <v>524</v>
      </c>
    </row>
    <row r="86" spans="1:21">
      <c r="A86" s="51" t="s">
        <v>526</v>
      </c>
      <c r="B86" s="51" t="s">
        <v>527</v>
      </c>
      <c r="C86" s="19">
        <v>79</v>
      </c>
      <c r="D86" s="20" t="s">
        <v>502</v>
      </c>
      <c r="E86" s="25" t="s">
        <v>505</v>
      </c>
      <c r="F86" s="21" t="s">
        <v>250</v>
      </c>
      <c r="G86" s="24"/>
      <c r="H86" s="21" t="s">
        <v>251</v>
      </c>
      <c r="I86" s="26" t="s">
        <v>252</v>
      </c>
      <c r="J86" s="25"/>
      <c r="K86" s="21" t="s">
        <v>253</v>
      </c>
      <c r="L86" s="25" t="s">
        <v>56</v>
      </c>
      <c r="M86" s="25" t="s">
        <v>43</v>
      </c>
      <c r="N86" s="25" t="s">
        <v>57</v>
      </c>
      <c r="O86" s="25" t="s">
        <v>33</v>
      </c>
      <c r="P86" s="23">
        <f t="shared" si="2"/>
        <v>37.979999999999997</v>
      </c>
      <c r="Q86" s="27">
        <v>37</v>
      </c>
      <c r="R86" s="27">
        <v>0.98</v>
      </c>
      <c r="S86" s="52">
        <v>3174000</v>
      </c>
      <c r="T86" s="52">
        <v>39300</v>
      </c>
      <c r="U86" s="50" t="s">
        <v>524</v>
      </c>
    </row>
    <row r="87" spans="1:21">
      <c r="A87" s="51" t="s">
        <v>526</v>
      </c>
      <c r="B87" s="51" t="s">
        <v>527</v>
      </c>
      <c r="C87" s="19">
        <v>80</v>
      </c>
      <c r="D87" s="20" t="s">
        <v>502</v>
      </c>
      <c r="E87" s="25" t="s">
        <v>505</v>
      </c>
      <c r="F87" s="21" t="s">
        <v>250</v>
      </c>
      <c r="G87" s="24"/>
      <c r="H87" s="21" t="s">
        <v>251</v>
      </c>
      <c r="I87" s="20" t="s">
        <v>252</v>
      </c>
      <c r="J87" s="21"/>
      <c r="K87" s="21" t="s">
        <v>253</v>
      </c>
      <c r="L87" s="21" t="s">
        <v>192</v>
      </c>
      <c r="M87" s="21" t="s">
        <v>32</v>
      </c>
      <c r="N87" s="21" t="s">
        <v>57</v>
      </c>
      <c r="O87" s="21" t="s">
        <v>33</v>
      </c>
      <c r="P87" s="23">
        <f t="shared" si="2"/>
        <v>46.8</v>
      </c>
      <c r="Q87" s="23">
        <v>46</v>
      </c>
      <c r="R87" s="23">
        <v>0.8</v>
      </c>
      <c r="S87" s="52">
        <v>3946000</v>
      </c>
      <c r="T87" s="52">
        <v>48490</v>
      </c>
      <c r="U87" s="50" t="s">
        <v>524</v>
      </c>
    </row>
    <row r="88" spans="1:21">
      <c r="A88" s="51" t="s">
        <v>526</v>
      </c>
      <c r="B88" s="51" t="s">
        <v>527</v>
      </c>
      <c r="C88" s="19">
        <v>81</v>
      </c>
      <c r="D88" s="20" t="s">
        <v>502</v>
      </c>
      <c r="E88" s="25" t="s">
        <v>505</v>
      </c>
      <c r="F88" s="21" t="s">
        <v>250</v>
      </c>
      <c r="G88" s="24"/>
      <c r="H88" s="21" t="s">
        <v>251</v>
      </c>
      <c r="I88" s="26" t="s">
        <v>252</v>
      </c>
      <c r="J88" s="25"/>
      <c r="K88" s="21" t="s">
        <v>253</v>
      </c>
      <c r="L88" s="25" t="s">
        <v>140</v>
      </c>
      <c r="M88" s="25" t="s">
        <v>32</v>
      </c>
      <c r="N88" s="25" t="s">
        <v>34</v>
      </c>
      <c r="O88" s="25" t="s">
        <v>44</v>
      </c>
      <c r="P88" s="23">
        <f t="shared" si="2"/>
        <v>67.680000000000007</v>
      </c>
      <c r="Q88" s="27">
        <v>67</v>
      </c>
      <c r="R88" s="27">
        <v>0.68</v>
      </c>
      <c r="S88" s="52">
        <v>1887000</v>
      </c>
      <c r="T88" s="52">
        <v>21920</v>
      </c>
      <c r="U88" s="50" t="s">
        <v>524</v>
      </c>
    </row>
    <row r="89" spans="1:21">
      <c r="A89" s="51" t="s">
        <v>526</v>
      </c>
      <c r="B89" s="51" t="s">
        <v>527</v>
      </c>
      <c r="C89" s="19">
        <v>82</v>
      </c>
      <c r="D89" s="20" t="s">
        <v>502</v>
      </c>
      <c r="E89" s="25" t="s">
        <v>505</v>
      </c>
      <c r="F89" s="21" t="s">
        <v>250</v>
      </c>
      <c r="G89" s="24"/>
      <c r="H89" s="21" t="s">
        <v>251</v>
      </c>
      <c r="I89" s="20" t="s">
        <v>252</v>
      </c>
      <c r="J89" s="21"/>
      <c r="K89" s="21" t="s">
        <v>253</v>
      </c>
      <c r="L89" s="21" t="s">
        <v>31</v>
      </c>
      <c r="M89" s="21" t="s">
        <v>43</v>
      </c>
      <c r="N89" s="21" t="s">
        <v>34</v>
      </c>
      <c r="O89" s="21" t="s">
        <v>33</v>
      </c>
      <c r="P89" s="23">
        <f t="shared" si="2"/>
        <v>22.68</v>
      </c>
      <c r="Q89" s="23">
        <v>22</v>
      </c>
      <c r="R89" s="23">
        <v>0.68</v>
      </c>
      <c r="S89" s="52">
        <v>5748000</v>
      </c>
      <c r="T89" s="52">
        <v>59080</v>
      </c>
      <c r="U89" s="50" t="s">
        <v>524</v>
      </c>
    </row>
    <row r="90" spans="1:21">
      <c r="A90" s="51" t="s">
        <v>526</v>
      </c>
      <c r="B90" s="51" t="s">
        <v>527</v>
      </c>
      <c r="C90" s="19">
        <v>83</v>
      </c>
      <c r="D90" s="20" t="s">
        <v>502</v>
      </c>
      <c r="E90" s="25" t="s">
        <v>505</v>
      </c>
      <c r="F90" s="21" t="s">
        <v>225</v>
      </c>
      <c r="G90" s="24"/>
      <c r="H90" s="21" t="s">
        <v>254</v>
      </c>
      <c r="I90" s="20" t="s">
        <v>255</v>
      </c>
      <c r="J90" s="21" t="s">
        <v>256</v>
      </c>
      <c r="K90" s="21" t="s">
        <v>201</v>
      </c>
      <c r="L90" s="21" t="s">
        <v>100</v>
      </c>
      <c r="M90" s="21" t="s">
        <v>43</v>
      </c>
      <c r="N90" s="21" t="s">
        <v>51</v>
      </c>
      <c r="O90" s="21" t="s">
        <v>44</v>
      </c>
      <c r="P90" s="23">
        <f t="shared" si="2"/>
        <v>29.299999999999997</v>
      </c>
      <c r="Q90" s="23">
        <v>22.04</v>
      </c>
      <c r="R90" s="23">
        <v>7.26</v>
      </c>
      <c r="S90" s="52">
        <v>2566000</v>
      </c>
      <c r="T90" s="52">
        <v>56800</v>
      </c>
      <c r="U90" s="50" t="s">
        <v>524</v>
      </c>
    </row>
    <row r="91" spans="1:21">
      <c r="A91" s="51" t="s">
        <v>526</v>
      </c>
      <c r="B91" s="51" t="s">
        <v>527</v>
      </c>
      <c r="C91" s="19">
        <v>84</v>
      </c>
      <c r="D91" s="20" t="s">
        <v>502</v>
      </c>
      <c r="E91" s="25" t="s">
        <v>505</v>
      </c>
      <c r="F91" s="25" t="s">
        <v>225</v>
      </c>
      <c r="G91" s="24"/>
      <c r="H91" s="25" t="s">
        <v>257</v>
      </c>
      <c r="I91" s="26" t="s">
        <v>258</v>
      </c>
      <c r="J91" s="25" t="s">
        <v>259</v>
      </c>
      <c r="K91" s="25" t="s">
        <v>117</v>
      </c>
      <c r="L91" s="25" t="s">
        <v>260</v>
      </c>
      <c r="M91" s="25" t="s">
        <v>43</v>
      </c>
      <c r="N91" s="25" t="s">
        <v>34</v>
      </c>
      <c r="O91" s="25" t="s">
        <v>44</v>
      </c>
      <c r="P91" s="23">
        <f t="shared" si="2"/>
        <v>29.56</v>
      </c>
      <c r="Q91" s="27">
        <v>26</v>
      </c>
      <c r="R91" s="27">
        <v>3.56</v>
      </c>
      <c r="S91" s="52">
        <v>2480000</v>
      </c>
      <c r="T91" s="52">
        <v>81510</v>
      </c>
      <c r="U91" s="50" t="s">
        <v>524</v>
      </c>
    </row>
    <row r="92" spans="1:21">
      <c r="A92" s="51" t="s">
        <v>526</v>
      </c>
      <c r="B92" s="51" t="s">
        <v>527</v>
      </c>
      <c r="C92" s="19">
        <v>85</v>
      </c>
      <c r="D92" s="20" t="s">
        <v>502</v>
      </c>
      <c r="E92" s="25" t="s">
        <v>505</v>
      </c>
      <c r="F92" s="25" t="s">
        <v>225</v>
      </c>
      <c r="G92" s="24"/>
      <c r="H92" s="25" t="s">
        <v>257</v>
      </c>
      <c r="I92" s="26" t="s">
        <v>258</v>
      </c>
      <c r="J92" s="25" t="s">
        <v>259</v>
      </c>
      <c r="K92" s="25" t="s">
        <v>117</v>
      </c>
      <c r="L92" s="21" t="s">
        <v>100</v>
      </c>
      <c r="M92" s="21" t="s">
        <v>43</v>
      </c>
      <c r="N92" s="21" t="s">
        <v>51</v>
      </c>
      <c r="O92" s="21" t="s">
        <v>44</v>
      </c>
      <c r="P92" s="23">
        <f t="shared" si="2"/>
        <v>29.56</v>
      </c>
      <c r="Q92" s="23">
        <v>26</v>
      </c>
      <c r="R92" s="23">
        <v>3.56</v>
      </c>
      <c r="S92" s="52">
        <v>2480000</v>
      </c>
      <c r="T92" s="52">
        <v>78790</v>
      </c>
      <c r="U92" s="50" t="s">
        <v>524</v>
      </c>
    </row>
    <row r="93" spans="1:21">
      <c r="A93" s="51" t="s">
        <v>526</v>
      </c>
      <c r="B93" s="51" t="s">
        <v>527</v>
      </c>
      <c r="C93" s="19">
        <v>86</v>
      </c>
      <c r="D93" s="20" t="s">
        <v>502</v>
      </c>
      <c r="E93" s="25" t="s">
        <v>505</v>
      </c>
      <c r="F93" s="25" t="s">
        <v>225</v>
      </c>
      <c r="G93" s="24"/>
      <c r="H93" s="25" t="s">
        <v>257</v>
      </c>
      <c r="I93" s="26" t="s">
        <v>258</v>
      </c>
      <c r="J93" s="25" t="s">
        <v>259</v>
      </c>
      <c r="K93" s="25" t="s">
        <v>117</v>
      </c>
      <c r="L93" s="25" t="s">
        <v>261</v>
      </c>
      <c r="M93" s="25" t="s">
        <v>43</v>
      </c>
      <c r="N93" s="25" t="s">
        <v>51</v>
      </c>
      <c r="O93" s="25" t="s">
        <v>44</v>
      </c>
      <c r="P93" s="23">
        <f t="shared" si="2"/>
        <v>29.56</v>
      </c>
      <c r="Q93" s="27">
        <v>26</v>
      </c>
      <c r="R93" s="27">
        <v>3.56</v>
      </c>
      <c r="S93" s="52">
        <v>2480000</v>
      </c>
      <c r="T93" s="52">
        <v>81510</v>
      </c>
      <c r="U93" s="50" t="s">
        <v>524</v>
      </c>
    </row>
    <row r="94" spans="1:21">
      <c r="A94" s="51" t="s">
        <v>526</v>
      </c>
      <c r="B94" s="51" t="s">
        <v>527</v>
      </c>
      <c r="C94" s="19">
        <v>87</v>
      </c>
      <c r="D94" s="20" t="s">
        <v>502</v>
      </c>
      <c r="E94" s="25" t="s">
        <v>505</v>
      </c>
      <c r="F94" s="25" t="s">
        <v>225</v>
      </c>
      <c r="G94" s="24"/>
      <c r="H94" s="25" t="s">
        <v>262</v>
      </c>
      <c r="I94" s="26" t="s">
        <v>263</v>
      </c>
      <c r="J94" s="25" t="s">
        <v>264</v>
      </c>
      <c r="K94" s="25" t="s">
        <v>121</v>
      </c>
      <c r="L94" s="25" t="s">
        <v>71</v>
      </c>
      <c r="M94" s="25" t="s">
        <v>43</v>
      </c>
      <c r="N94" s="25" t="s">
        <v>72</v>
      </c>
      <c r="O94" s="25" t="s">
        <v>44</v>
      </c>
      <c r="P94" s="23">
        <f t="shared" si="2"/>
        <v>41.480000000000004</v>
      </c>
      <c r="Q94" s="27">
        <v>35.880000000000003</v>
      </c>
      <c r="R94" s="27">
        <v>5.6</v>
      </c>
      <c r="S94" s="52">
        <v>3506000</v>
      </c>
      <c r="T94" s="52">
        <v>96600</v>
      </c>
      <c r="U94" s="50" t="s">
        <v>524</v>
      </c>
    </row>
    <row r="95" spans="1:21">
      <c r="A95" s="51" t="s">
        <v>526</v>
      </c>
      <c r="B95" s="51" t="s">
        <v>527</v>
      </c>
      <c r="C95" s="19">
        <v>88</v>
      </c>
      <c r="D95" s="20" t="s">
        <v>502</v>
      </c>
      <c r="E95" s="25" t="s">
        <v>505</v>
      </c>
      <c r="F95" s="25" t="s">
        <v>207</v>
      </c>
      <c r="G95" s="24"/>
      <c r="H95" s="25" t="s">
        <v>265</v>
      </c>
      <c r="I95" s="26" t="s">
        <v>266</v>
      </c>
      <c r="J95" s="25"/>
      <c r="K95" s="25" t="s">
        <v>267</v>
      </c>
      <c r="L95" s="25" t="s">
        <v>56</v>
      </c>
      <c r="M95" s="25" t="s">
        <v>43</v>
      </c>
      <c r="N95" s="25" t="s">
        <v>57</v>
      </c>
      <c r="O95" s="25" t="s">
        <v>44</v>
      </c>
      <c r="P95" s="23">
        <f t="shared" si="2"/>
        <v>25.240000000000002</v>
      </c>
      <c r="Q95" s="27">
        <v>24.62</v>
      </c>
      <c r="R95" s="27">
        <v>0.62</v>
      </c>
      <c r="S95" s="52">
        <v>2052000</v>
      </c>
      <c r="T95" s="52">
        <v>30570</v>
      </c>
      <c r="U95" s="50" t="s">
        <v>524</v>
      </c>
    </row>
    <row r="96" spans="1:21">
      <c r="A96" s="51" t="s">
        <v>526</v>
      </c>
      <c r="B96" s="51" t="s">
        <v>527</v>
      </c>
      <c r="C96" s="19">
        <v>89</v>
      </c>
      <c r="D96" s="20" t="s">
        <v>502</v>
      </c>
      <c r="E96" s="25" t="s">
        <v>505</v>
      </c>
      <c r="F96" s="25" t="s">
        <v>207</v>
      </c>
      <c r="G96" s="24"/>
      <c r="H96" s="25" t="s">
        <v>265</v>
      </c>
      <c r="I96" s="26" t="s">
        <v>266</v>
      </c>
      <c r="J96" s="25"/>
      <c r="K96" s="25" t="s">
        <v>267</v>
      </c>
      <c r="L96" s="25" t="s">
        <v>31</v>
      </c>
      <c r="M96" s="25" t="s">
        <v>43</v>
      </c>
      <c r="N96" s="25" t="s">
        <v>34</v>
      </c>
      <c r="O96" s="25" t="s">
        <v>33</v>
      </c>
      <c r="P96" s="23">
        <f t="shared" si="2"/>
        <v>48.599999999999994</v>
      </c>
      <c r="Q96" s="27">
        <v>47.8</v>
      </c>
      <c r="R96" s="27">
        <v>0.8</v>
      </c>
      <c r="S96" s="52">
        <v>4019000</v>
      </c>
      <c r="T96" s="52">
        <v>94220</v>
      </c>
      <c r="U96" s="50" t="s">
        <v>524</v>
      </c>
    </row>
    <row r="97" spans="1:21">
      <c r="A97" s="51" t="s">
        <v>526</v>
      </c>
      <c r="B97" s="51" t="s">
        <v>527</v>
      </c>
      <c r="C97" s="19">
        <v>90</v>
      </c>
      <c r="D97" s="20" t="s">
        <v>502</v>
      </c>
      <c r="E97" s="25" t="s">
        <v>505</v>
      </c>
      <c r="F97" s="21" t="s">
        <v>225</v>
      </c>
      <c r="G97" s="24"/>
      <c r="H97" s="21" t="s">
        <v>268</v>
      </c>
      <c r="I97" s="20" t="s">
        <v>269</v>
      </c>
      <c r="J97" s="21" t="s">
        <v>270</v>
      </c>
      <c r="K97" s="21" t="s">
        <v>129</v>
      </c>
      <c r="L97" s="21" t="s">
        <v>31</v>
      </c>
      <c r="M97" s="21" t="s">
        <v>43</v>
      </c>
      <c r="N97" s="21" t="s">
        <v>34</v>
      </c>
      <c r="O97" s="21" t="s">
        <v>44</v>
      </c>
      <c r="P97" s="23">
        <f t="shared" si="2"/>
        <v>32.17</v>
      </c>
      <c r="Q97" s="23">
        <v>28.18</v>
      </c>
      <c r="R97" s="23">
        <v>3.99</v>
      </c>
      <c r="S97" s="52">
        <v>2737000</v>
      </c>
      <c r="T97" s="52">
        <v>108150</v>
      </c>
      <c r="U97" s="50" t="s">
        <v>524</v>
      </c>
    </row>
    <row r="98" spans="1:21">
      <c r="A98" s="51" t="s">
        <v>526</v>
      </c>
      <c r="B98" s="51" t="s">
        <v>527</v>
      </c>
      <c r="C98" s="19">
        <v>91</v>
      </c>
      <c r="D98" s="20" t="s">
        <v>502</v>
      </c>
      <c r="E98" s="25" t="s">
        <v>505</v>
      </c>
      <c r="F98" s="21" t="s">
        <v>225</v>
      </c>
      <c r="G98" s="24"/>
      <c r="H98" s="21" t="s">
        <v>268</v>
      </c>
      <c r="I98" s="20" t="s">
        <v>269</v>
      </c>
      <c r="J98" s="21" t="s">
        <v>270</v>
      </c>
      <c r="K98" s="21" t="s">
        <v>129</v>
      </c>
      <c r="L98" s="25" t="s">
        <v>42</v>
      </c>
      <c r="M98" s="25" t="s">
        <v>43</v>
      </c>
      <c r="N98" s="25" t="s">
        <v>34</v>
      </c>
      <c r="O98" s="25" t="s">
        <v>44</v>
      </c>
      <c r="P98" s="23">
        <f t="shared" si="2"/>
        <v>38.43</v>
      </c>
      <c r="Q98" s="27">
        <v>33.64</v>
      </c>
      <c r="R98" s="27">
        <v>4.79</v>
      </c>
      <c r="S98" s="52">
        <v>3250000</v>
      </c>
      <c r="T98" s="52">
        <v>129500</v>
      </c>
      <c r="U98" s="50" t="s">
        <v>524</v>
      </c>
    </row>
    <row r="99" spans="1:21">
      <c r="A99" s="51" t="s">
        <v>526</v>
      </c>
      <c r="B99" s="51" t="s">
        <v>527</v>
      </c>
      <c r="C99" s="19">
        <v>92</v>
      </c>
      <c r="D99" s="20" t="s">
        <v>502</v>
      </c>
      <c r="E99" s="25" t="s">
        <v>505</v>
      </c>
      <c r="F99" s="21" t="s">
        <v>225</v>
      </c>
      <c r="G99" s="24"/>
      <c r="H99" s="21" t="s">
        <v>268</v>
      </c>
      <c r="I99" s="20" t="s">
        <v>269</v>
      </c>
      <c r="J99" s="21" t="s">
        <v>270</v>
      </c>
      <c r="K99" s="41" t="s">
        <v>129</v>
      </c>
      <c r="L99" s="41" t="s">
        <v>271</v>
      </c>
      <c r="M99" s="41" t="s">
        <v>68</v>
      </c>
      <c r="N99" s="25" t="s">
        <v>61</v>
      </c>
      <c r="O99" s="25" t="s">
        <v>69</v>
      </c>
      <c r="P99" s="46">
        <f t="shared" si="2"/>
        <v>32.035000000000004</v>
      </c>
      <c r="Q99" s="12">
        <v>28.045000000000002</v>
      </c>
      <c r="R99" s="12">
        <v>3.99</v>
      </c>
      <c r="S99" s="52">
        <v>2737000</v>
      </c>
      <c r="T99" s="52">
        <v>108120</v>
      </c>
      <c r="U99" s="50" t="s">
        <v>524</v>
      </c>
    </row>
    <row r="100" spans="1:21">
      <c r="A100" s="51" t="s">
        <v>526</v>
      </c>
      <c r="B100" s="51" t="s">
        <v>527</v>
      </c>
      <c r="C100" s="19">
        <v>93</v>
      </c>
      <c r="D100" s="20" t="s">
        <v>502</v>
      </c>
      <c r="E100" s="25" t="s">
        <v>505</v>
      </c>
      <c r="F100" s="21" t="s">
        <v>225</v>
      </c>
      <c r="G100" s="24"/>
      <c r="H100" s="21" t="s">
        <v>268</v>
      </c>
      <c r="I100" s="20" t="s">
        <v>269</v>
      </c>
      <c r="J100" s="21" t="s">
        <v>270</v>
      </c>
      <c r="K100" s="21" t="s">
        <v>129</v>
      </c>
      <c r="L100" s="21" t="s">
        <v>145</v>
      </c>
      <c r="M100" s="21" t="s">
        <v>43</v>
      </c>
      <c r="N100" s="21" t="s">
        <v>51</v>
      </c>
      <c r="O100" s="21" t="s">
        <v>44</v>
      </c>
      <c r="P100" s="23">
        <f t="shared" si="2"/>
        <v>38.43</v>
      </c>
      <c r="Q100" s="23">
        <v>33.64</v>
      </c>
      <c r="R100" s="23">
        <v>4.79</v>
      </c>
      <c r="S100" s="52">
        <v>3250000</v>
      </c>
      <c r="T100" s="52">
        <v>129500</v>
      </c>
      <c r="U100" s="50" t="s">
        <v>524</v>
      </c>
    </row>
    <row r="101" spans="1:21">
      <c r="A101" s="51" t="s">
        <v>526</v>
      </c>
      <c r="B101" s="51" t="s">
        <v>527</v>
      </c>
      <c r="C101" s="19">
        <v>94</v>
      </c>
      <c r="D101" s="20" t="s">
        <v>502</v>
      </c>
      <c r="E101" s="25" t="s">
        <v>505</v>
      </c>
      <c r="F101" s="21" t="s">
        <v>225</v>
      </c>
      <c r="G101" s="24"/>
      <c r="H101" s="21" t="s">
        <v>268</v>
      </c>
      <c r="I101" s="20" t="s">
        <v>269</v>
      </c>
      <c r="J101" s="21" t="s">
        <v>270</v>
      </c>
      <c r="K101" s="21" t="s">
        <v>129</v>
      </c>
      <c r="L101" s="25" t="s">
        <v>261</v>
      </c>
      <c r="M101" s="25" t="s">
        <v>43</v>
      </c>
      <c r="N101" s="25" t="s">
        <v>51</v>
      </c>
      <c r="O101" s="25" t="s">
        <v>44</v>
      </c>
      <c r="P101" s="23">
        <f t="shared" si="2"/>
        <v>34.090000000000003</v>
      </c>
      <c r="Q101" s="27">
        <v>29.86</v>
      </c>
      <c r="R101" s="27">
        <v>4.2300000000000004</v>
      </c>
      <c r="S101" s="52">
        <v>2907000</v>
      </c>
      <c r="T101" s="52">
        <v>115240</v>
      </c>
      <c r="U101" s="50" t="s">
        <v>524</v>
      </c>
    </row>
    <row r="102" spans="1:21">
      <c r="A102" s="51" t="s">
        <v>526</v>
      </c>
      <c r="B102" s="51" t="s">
        <v>527</v>
      </c>
      <c r="C102" s="19">
        <v>95</v>
      </c>
      <c r="D102" s="20" t="s">
        <v>502</v>
      </c>
      <c r="E102" s="25" t="s">
        <v>505</v>
      </c>
      <c r="F102" s="21" t="s">
        <v>225</v>
      </c>
      <c r="G102" s="24"/>
      <c r="H102" s="21" t="s">
        <v>268</v>
      </c>
      <c r="I102" s="20" t="s">
        <v>269</v>
      </c>
      <c r="J102" s="21" t="s">
        <v>270</v>
      </c>
      <c r="K102" s="21" t="s">
        <v>129</v>
      </c>
      <c r="L102" s="21" t="s">
        <v>272</v>
      </c>
      <c r="M102" s="21" t="s">
        <v>43</v>
      </c>
      <c r="N102" s="21" t="s">
        <v>51</v>
      </c>
      <c r="O102" s="21" t="s">
        <v>44</v>
      </c>
      <c r="P102" s="23">
        <f t="shared" si="2"/>
        <v>32.04</v>
      </c>
      <c r="Q102" s="23">
        <v>28.05</v>
      </c>
      <c r="R102" s="23">
        <v>3.99</v>
      </c>
      <c r="S102" s="52">
        <v>2737000</v>
      </c>
      <c r="T102" s="52">
        <v>108120</v>
      </c>
      <c r="U102" s="50" t="s">
        <v>524</v>
      </c>
    </row>
    <row r="103" spans="1:21">
      <c r="A103" s="51" t="s">
        <v>526</v>
      </c>
      <c r="B103" s="51" t="s">
        <v>527</v>
      </c>
      <c r="C103" s="19">
        <v>96</v>
      </c>
      <c r="D103" s="20" t="s">
        <v>502</v>
      </c>
      <c r="E103" s="25" t="s">
        <v>505</v>
      </c>
      <c r="F103" s="25" t="s">
        <v>225</v>
      </c>
      <c r="G103" s="24"/>
      <c r="H103" s="25" t="s">
        <v>273</v>
      </c>
      <c r="I103" s="26" t="s">
        <v>274</v>
      </c>
      <c r="J103" s="25" t="s">
        <v>275</v>
      </c>
      <c r="K103" s="25" t="s">
        <v>135</v>
      </c>
      <c r="L103" s="25" t="s">
        <v>99</v>
      </c>
      <c r="M103" s="25" t="s">
        <v>43</v>
      </c>
      <c r="N103" s="25" t="s">
        <v>34</v>
      </c>
      <c r="O103" s="25" t="s">
        <v>44</v>
      </c>
      <c r="P103" s="23">
        <f t="shared" si="2"/>
        <v>40.15</v>
      </c>
      <c r="Q103" s="27">
        <v>34.4</v>
      </c>
      <c r="R103" s="27">
        <v>5.75</v>
      </c>
      <c r="S103" s="52">
        <v>3421000</v>
      </c>
      <c r="T103" s="52">
        <v>88930</v>
      </c>
      <c r="U103" s="50" t="s">
        <v>524</v>
      </c>
    </row>
    <row r="104" spans="1:21">
      <c r="A104" s="51" t="s">
        <v>526</v>
      </c>
      <c r="B104" s="51" t="s">
        <v>527</v>
      </c>
      <c r="C104" s="19">
        <v>97</v>
      </c>
      <c r="D104" s="20" t="s">
        <v>502</v>
      </c>
      <c r="E104" s="25" t="s">
        <v>505</v>
      </c>
      <c r="F104" s="25" t="s">
        <v>225</v>
      </c>
      <c r="G104" s="24"/>
      <c r="H104" s="25" t="s">
        <v>273</v>
      </c>
      <c r="I104" s="26" t="s">
        <v>274</v>
      </c>
      <c r="J104" s="25" t="s">
        <v>275</v>
      </c>
      <c r="K104" s="21" t="s">
        <v>135</v>
      </c>
      <c r="L104" s="21" t="s">
        <v>276</v>
      </c>
      <c r="M104" s="21" t="s">
        <v>43</v>
      </c>
      <c r="N104" s="21" t="s">
        <v>72</v>
      </c>
      <c r="O104" s="21" t="s">
        <v>44</v>
      </c>
      <c r="P104" s="23">
        <f t="shared" si="2"/>
        <v>39.49</v>
      </c>
      <c r="Q104" s="23">
        <v>33.74</v>
      </c>
      <c r="R104" s="23">
        <v>5.75</v>
      </c>
      <c r="S104" s="52">
        <v>3336000</v>
      </c>
      <c r="T104" s="52">
        <v>75960</v>
      </c>
      <c r="U104" s="50" t="s">
        <v>524</v>
      </c>
    </row>
    <row r="105" spans="1:21">
      <c r="A105" s="51" t="s">
        <v>526</v>
      </c>
      <c r="B105" s="51" t="s">
        <v>527</v>
      </c>
      <c r="C105" s="19">
        <v>98</v>
      </c>
      <c r="D105" s="20" t="s">
        <v>502</v>
      </c>
      <c r="E105" s="25" t="s">
        <v>505</v>
      </c>
      <c r="F105" s="21" t="s">
        <v>225</v>
      </c>
      <c r="G105" s="24"/>
      <c r="H105" s="21" t="s">
        <v>277</v>
      </c>
      <c r="I105" s="26" t="s">
        <v>278</v>
      </c>
      <c r="J105" s="13" t="s">
        <v>279</v>
      </c>
      <c r="K105" s="41" t="s">
        <v>139</v>
      </c>
      <c r="L105" s="41" t="s">
        <v>280</v>
      </c>
      <c r="M105" s="41" t="s">
        <v>68</v>
      </c>
      <c r="N105" s="21" t="s">
        <v>78</v>
      </c>
      <c r="O105" s="21" t="s">
        <v>69</v>
      </c>
      <c r="P105" s="46">
        <f t="shared" si="2"/>
        <v>33.909999999999997</v>
      </c>
      <c r="Q105" s="12">
        <v>28.16</v>
      </c>
      <c r="R105" s="12">
        <v>5.75</v>
      </c>
      <c r="S105" s="52">
        <v>2822000</v>
      </c>
      <c r="T105" s="52">
        <v>101930</v>
      </c>
      <c r="U105" s="50" t="s">
        <v>524</v>
      </c>
    </row>
    <row r="106" spans="1:21">
      <c r="A106" s="51" t="s">
        <v>526</v>
      </c>
      <c r="B106" s="51" t="s">
        <v>527</v>
      </c>
      <c r="C106" s="19">
        <v>99</v>
      </c>
      <c r="D106" s="20" t="s">
        <v>502</v>
      </c>
      <c r="E106" s="25" t="s">
        <v>505</v>
      </c>
      <c r="F106" s="21" t="s">
        <v>215</v>
      </c>
      <c r="G106" s="24"/>
      <c r="H106" s="21" t="s">
        <v>281</v>
      </c>
      <c r="I106" s="20" t="s">
        <v>282</v>
      </c>
      <c r="J106" s="21"/>
      <c r="K106" s="41" t="s">
        <v>144</v>
      </c>
      <c r="L106" s="41" t="s">
        <v>211</v>
      </c>
      <c r="M106" s="41" t="s">
        <v>32</v>
      </c>
      <c r="N106" s="21" t="s">
        <v>57</v>
      </c>
      <c r="O106" s="21" t="s">
        <v>33</v>
      </c>
      <c r="P106" s="46">
        <f t="shared" si="2"/>
        <v>60.42</v>
      </c>
      <c r="Q106" s="46">
        <v>54.78</v>
      </c>
      <c r="R106" s="46">
        <v>5.64</v>
      </c>
      <c r="S106" s="52">
        <v>5132000</v>
      </c>
      <c r="T106" s="52">
        <v>139940</v>
      </c>
      <c r="U106" s="50" t="s">
        <v>524</v>
      </c>
    </row>
    <row r="107" spans="1:21">
      <c r="A107" s="51" t="s">
        <v>526</v>
      </c>
      <c r="B107" s="51" t="s">
        <v>527</v>
      </c>
      <c r="C107" s="19">
        <v>100</v>
      </c>
      <c r="D107" s="20" t="s">
        <v>502</v>
      </c>
      <c r="E107" s="25" t="s">
        <v>505</v>
      </c>
      <c r="F107" s="21" t="s">
        <v>215</v>
      </c>
      <c r="G107" s="24"/>
      <c r="H107" s="21" t="s">
        <v>281</v>
      </c>
      <c r="I107" s="20" t="s">
        <v>282</v>
      </c>
      <c r="J107" s="21"/>
      <c r="K107" s="41" t="s">
        <v>144</v>
      </c>
      <c r="L107" s="41" t="s">
        <v>58</v>
      </c>
      <c r="M107" s="41" t="s">
        <v>237</v>
      </c>
      <c r="N107" s="21" t="s">
        <v>61</v>
      </c>
      <c r="O107" s="21" t="s">
        <v>104</v>
      </c>
      <c r="P107" s="46">
        <f t="shared" si="2"/>
        <v>60.42</v>
      </c>
      <c r="Q107" s="12">
        <v>54.78</v>
      </c>
      <c r="R107" s="12">
        <v>5.64</v>
      </c>
      <c r="S107" s="52">
        <v>5132000</v>
      </c>
      <c r="T107" s="52">
        <v>139940</v>
      </c>
      <c r="U107" s="50" t="s">
        <v>524</v>
      </c>
    </row>
    <row r="108" spans="1:21">
      <c r="A108" s="51" t="s">
        <v>526</v>
      </c>
      <c r="B108" s="51" t="s">
        <v>527</v>
      </c>
      <c r="C108" s="19">
        <v>101</v>
      </c>
      <c r="D108" s="20" t="s">
        <v>502</v>
      </c>
      <c r="E108" s="25" t="s">
        <v>505</v>
      </c>
      <c r="F108" s="21" t="s">
        <v>215</v>
      </c>
      <c r="G108" s="24"/>
      <c r="H108" s="21" t="s">
        <v>281</v>
      </c>
      <c r="I108" s="20" t="s">
        <v>282</v>
      </c>
      <c r="J108" s="21"/>
      <c r="K108" s="41" t="s">
        <v>144</v>
      </c>
      <c r="L108" s="41" t="s">
        <v>30</v>
      </c>
      <c r="M108" s="41" t="s">
        <v>237</v>
      </c>
      <c r="N108" s="21" t="s">
        <v>61</v>
      </c>
      <c r="O108" s="21" t="s">
        <v>104</v>
      </c>
      <c r="P108" s="46">
        <f t="shared" ref="P108:P126" si="3">Q108+R108</f>
        <v>60.42</v>
      </c>
      <c r="Q108" s="12">
        <v>54.78</v>
      </c>
      <c r="R108" s="12">
        <v>5.64</v>
      </c>
      <c r="S108" s="52">
        <v>5132000</v>
      </c>
      <c r="T108" s="52">
        <v>139940</v>
      </c>
      <c r="U108" s="50" t="s">
        <v>524</v>
      </c>
    </row>
    <row r="109" spans="1:21">
      <c r="A109" s="51" t="s">
        <v>526</v>
      </c>
      <c r="B109" s="51" t="s">
        <v>527</v>
      </c>
      <c r="C109" s="19">
        <v>102</v>
      </c>
      <c r="D109" s="20" t="s">
        <v>502</v>
      </c>
      <c r="E109" s="25" t="s">
        <v>505</v>
      </c>
      <c r="F109" s="25" t="s">
        <v>225</v>
      </c>
      <c r="G109" s="24"/>
      <c r="H109" s="25" t="s">
        <v>283</v>
      </c>
      <c r="I109" s="26" t="s">
        <v>284</v>
      </c>
      <c r="J109" s="25" t="s">
        <v>285</v>
      </c>
      <c r="K109" s="41" t="s">
        <v>149</v>
      </c>
      <c r="L109" s="41" t="s">
        <v>31</v>
      </c>
      <c r="M109" s="41" t="s">
        <v>43</v>
      </c>
      <c r="N109" s="25" t="s">
        <v>34</v>
      </c>
      <c r="O109" s="25" t="s">
        <v>44</v>
      </c>
      <c r="P109" s="46">
        <f t="shared" si="3"/>
        <v>38.6</v>
      </c>
      <c r="Q109" s="46">
        <v>29.03</v>
      </c>
      <c r="R109" s="46">
        <v>9.57</v>
      </c>
      <c r="S109" s="52">
        <v>3250000</v>
      </c>
      <c r="T109" s="52">
        <v>101910</v>
      </c>
      <c r="U109" s="50" t="s">
        <v>524</v>
      </c>
    </row>
    <row r="110" spans="1:21">
      <c r="A110" s="51" t="s">
        <v>526</v>
      </c>
      <c r="B110" s="51" t="s">
        <v>527</v>
      </c>
      <c r="C110" s="19">
        <v>103</v>
      </c>
      <c r="D110" s="20" t="s">
        <v>502</v>
      </c>
      <c r="E110" s="25" t="s">
        <v>505</v>
      </c>
      <c r="F110" s="25" t="s">
        <v>225</v>
      </c>
      <c r="G110" s="24"/>
      <c r="H110" s="25" t="s">
        <v>283</v>
      </c>
      <c r="I110" s="26" t="s">
        <v>284</v>
      </c>
      <c r="J110" s="25" t="s">
        <v>285</v>
      </c>
      <c r="K110" s="41" t="s">
        <v>149</v>
      </c>
      <c r="L110" s="41" t="s">
        <v>42</v>
      </c>
      <c r="M110" s="41" t="s">
        <v>43</v>
      </c>
      <c r="N110" s="21" t="s">
        <v>34</v>
      </c>
      <c r="O110" s="21" t="s">
        <v>44</v>
      </c>
      <c r="P110" s="46">
        <f t="shared" si="3"/>
        <v>32.47</v>
      </c>
      <c r="Q110" s="46">
        <v>24.4</v>
      </c>
      <c r="R110" s="46">
        <v>8.07</v>
      </c>
      <c r="S110" s="52">
        <v>2737000</v>
      </c>
      <c r="T110" s="52">
        <v>85680</v>
      </c>
      <c r="U110" s="50" t="s">
        <v>524</v>
      </c>
    </row>
    <row r="111" spans="1:21">
      <c r="A111" s="51" t="s">
        <v>526</v>
      </c>
      <c r="B111" s="51" t="s">
        <v>527</v>
      </c>
      <c r="C111" s="19">
        <v>104</v>
      </c>
      <c r="D111" s="20" t="s">
        <v>502</v>
      </c>
      <c r="E111" s="25" t="s">
        <v>505</v>
      </c>
      <c r="F111" s="25" t="s">
        <v>225</v>
      </c>
      <c r="G111" s="24"/>
      <c r="H111" s="25" t="s">
        <v>283</v>
      </c>
      <c r="I111" s="26" t="s">
        <v>284</v>
      </c>
      <c r="J111" s="25" t="s">
        <v>285</v>
      </c>
      <c r="K111" s="41" t="s">
        <v>149</v>
      </c>
      <c r="L111" s="41" t="s">
        <v>41</v>
      </c>
      <c r="M111" s="41" t="s">
        <v>68</v>
      </c>
      <c r="N111" s="21" t="s">
        <v>61</v>
      </c>
      <c r="O111" s="21" t="s">
        <v>69</v>
      </c>
      <c r="P111" s="46">
        <f t="shared" si="3"/>
        <v>33.03</v>
      </c>
      <c r="Q111" s="12">
        <v>24.84</v>
      </c>
      <c r="R111" s="12">
        <v>8.19</v>
      </c>
      <c r="S111" s="52">
        <v>2822000</v>
      </c>
      <c r="T111" s="52">
        <v>86950</v>
      </c>
      <c r="U111" s="50" t="s">
        <v>524</v>
      </c>
    </row>
    <row r="112" spans="1:21">
      <c r="A112" s="51" t="s">
        <v>526</v>
      </c>
      <c r="B112" s="51" t="s">
        <v>527</v>
      </c>
      <c r="C112" s="19">
        <v>105</v>
      </c>
      <c r="D112" s="20" t="s">
        <v>502</v>
      </c>
      <c r="E112" s="25" t="s">
        <v>505</v>
      </c>
      <c r="F112" s="25" t="s">
        <v>225</v>
      </c>
      <c r="G112" s="24"/>
      <c r="H112" s="25" t="s">
        <v>283</v>
      </c>
      <c r="I112" s="26" t="s">
        <v>284</v>
      </c>
      <c r="J112" s="25" t="s">
        <v>285</v>
      </c>
      <c r="K112" s="41" t="s">
        <v>149</v>
      </c>
      <c r="L112" s="41" t="s">
        <v>286</v>
      </c>
      <c r="M112" s="41" t="s">
        <v>43</v>
      </c>
      <c r="N112" s="25" t="s">
        <v>34</v>
      </c>
      <c r="O112" s="25" t="s">
        <v>44</v>
      </c>
      <c r="P112" s="46">
        <f t="shared" si="3"/>
        <v>31.95</v>
      </c>
      <c r="Q112" s="46">
        <v>24.02</v>
      </c>
      <c r="R112" s="46">
        <v>7.93</v>
      </c>
      <c r="S112" s="52">
        <v>2651000</v>
      </c>
      <c r="T112" s="52">
        <v>88220</v>
      </c>
      <c r="U112" s="50" t="s">
        <v>524</v>
      </c>
    </row>
    <row r="113" spans="1:21">
      <c r="A113" s="51" t="s">
        <v>526</v>
      </c>
      <c r="B113" s="51" t="s">
        <v>527</v>
      </c>
      <c r="C113" s="19">
        <v>106</v>
      </c>
      <c r="D113" s="20" t="s">
        <v>502</v>
      </c>
      <c r="E113" s="25" t="s">
        <v>505</v>
      </c>
      <c r="F113" s="25" t="s">
        <v>225</v>
      </c>
      <c r="G113" s="24"/>
      <c r="H113" s="25" t="s">
        <v>283</v>
      </c>
      <c r="I113" s="26" t="s">
        <v>284</v>
      </c>
      <c r="J113" s="25" t="s">
        <v>285</v>
      </c>
      <c r="K113" s="41" t="s">
        <v>149</v>
      </c>
      <c r="L113" s="41" t="s">
        <v>145</v>
      </c>
      <c r="M113" s="41" t="s">
        <v>43</v>
      </c>
      <c r="N113" s="21" t="s">
        <v>51</v>
      </c>
      <c r="O113" s="21" t="s">
        <v>44</v>
      </c>
      <c r="P113" s="46">
        <f t="shared" si="3"/>
        <v>32.47</v>
      </c>
      <c r="Q113" s="46">
        <v>24.4</v>
      </c>
      <c r="R113" s="46">
        <v>8.07</v>
      </c>
      <c r="S113" s="52">
        <v>2737000</v>
      </c>
      <c r="T113" s="52">
        <v>86760</v>
      </c>
      <c r="U113" s="50" t="s">
        <v>524</v>
      </c>
    </row>
    <row r="114" spans="1:21">
      <c r="A114" s="51" t="s">
        <v>526</v>
      </c>
      <c r="B114" s="51" t="s">
        <v>527</v>
      </c>
      <c r="C114" s="19">
        <v>107</v>
      </c>
      <c r="D114" s="20" t="s">
        <v>502</v>
      </c>
      <c r="E114" s="25" t="s">
        <v>505</v>
      </c>
      <c r="F114" s="25" t="s">
        <v>225</v>
      </c>
      <c r="G114" s="24"/>
      <c r="H114" s="25" t="s">
        <v>283</v>
      </c>
      <c r="I114" s="26" t="s">
        <v>284</v>
      </c>
      <c r="J114" s="25" t="s">
        <v>285</v>
      </c>
      <c r="K114" s="41" t="s">
        <v>149</v>
      </c>
      <c r="L114" s="41" t="s">
        <v>261</v>
      </c>
      <c r="M114" s="41" t="s">
        <v>43</v>
      </c>
      <c r="N114" s="25" t="s">
        <v>51</v>
      </c>
      <c r="O114" s="25" t="s">
        <v>44</v>
      </c>
      <c r="P114" s="46">
        <f t="shared" si="3"/>
        <v>33.03</v>
      </c>
      <c r="Q114" s="46">
        <v>24.84</v>
      </c>
      <c r="R114" s="46">
        <v>8.19</v>
      </c>
      <c r="S114" s="52">
        <v>2822000</v>
      </c>
      <c r="T114" s="52">
        <v>88040</v>
      </c>
      <c r="U114" s="50" t="s">
        <v>524</v>
      </c>
    </row>
    <row r="115" spans="1:21">
      <c r="A115" s="51" t="s">
        <v>526</v>
      </c>
      <c r="B115" s="51" t="s">
        <v>527</v>
      </c>
      <c r="C115" s="19">
        <v>108</v>
      </c>
      <c r="D115" s="20" t="s">
        <v>502</v>
      </c>
      <c r="E115" s="25" t="s">
        <v>505</v>
      </c>
      <c r="F115" s="25" t="s">
        <v>225</v>
      </c>
      <c r="G115" s="24"/>
      <c r="H115" s="25" t="s">
        <v>283</v>
      </c>
      <c r="I115" s="26" t="s">
        <v>284</v>
      </c>
      <c r="J115" s="25" t="s">
        <v>285</v>
      </c>
      <c r="K115" s="41" t="s">
        <v>149</v>
      </c>
      <c r="L115" s="41" t="s">
        <v>272</v>
      </c>
      <c r="M115" s="41" t="s">
        <v>43</v>
      </c>
      <c r="N115" s="21" t="s">
        <v>51</v>
      </c>
      <c r="O115" s="21" t="s">
        <v>44</v>
      </c>
      <c r="P115" s="46">
        <f t="shared" si="3"/>
        <v>31.95</v>
      </c>
      <c r="Q115" s="46">
        <v>24.02</v>
      </c>
      <c r="R115" s="46">
        <v>7.93</v>
      </c>
      <c r="S115" s="52">
        <v>2651000</v>
      </c>
      <c r="T115" s="52">
        <v>87940</v>
      </c>
      <c r="U115" s="50" t="s">
        <v>524</v>
      </c>
    </row>
    <row r="116" spans="1:21">
      <c r="A116" s="51" t="s">
        <v>526</v>
      </c>
      <c r="B116" s="51" t="s">
        <v>527</v>
      </c>
      <c r="C116" s="19">
        <v>109</v>
      </c>
      <c r="D116" s="20" t="s">
        <v>502</v>
      </c>
      <c r="E116" s="25" t="s">
        <v>505</v>
      </c>
      <c r="F116" s="25" t="s">
        <v>225</v>
      </c>
      <c r="G116" s="24"/>
      <c r="H116" s="25" t="s">
        <v>283</v>
      </c>
      <c r="I116" s="26" t="s">
        <v>284</v>
      </c>
      <c r="J116" s="25" t="s">
        <v>285</v>
      </c>
      <c r="K116" s="41" t="s">
        <v>149</v>
      </c>
      <c r="L116" s="41" t="s">
        <v>191</v>
      </c>
      <c r="M116" s="41" t="s">
        <v>68</v>
      </c>
      <c r="N116" s="21" t="s">
        <v>287</v>
      </c>
      <c r="O116" s="21" t="s">
        <v>69</v>
      </c>
      <c r="P116" s="46">
        <f t="shared" si="3"/>
        <v>33.03</v>
      </c>
      <c r="Q116" s="12">
        <v>24.84</v>
      </c>
      <c r="R116" s="12">
        <v>8.19</v>
      </c>
      <c r="S116" s="52">
        <v>2566000</v>
      </c>
      <c r="T116" s="52">
        <v>84960</v>
      </c>
      <c r="U116" s="50" t="s">
        <v>524</v>
      </c>
    </row>
    <row r="117" spans="1:21">
      <c r="A117" s="51" t="s">
        <v>526</v>
      </c>
      <c r="B117" s="51" t="s">
        <v>527</v>
      </c>
      <c r="C117" s="19">
        <v>110</v>
      </c>
      <c r="D117" s="20" t="s">
        <v>502</v>
      </c>
      <c r="E117" s="25" t="s">
        <v>505</v>
      </c>
      <c r="F117" s="25" t="s">
        <v>225</v>
      </c>
      <c r="G117" s="24"/>
      <c r="H117" s="25" t="s">
        <v>288</v>
      </c>
      <c r="I117" s="26" t="s">
        <v>289</v>
      </c>
      <c r="J117" s="25" t="s">
        <v>290</v>
      </c>
      <c r="K117" s="41" t="s">
        <v>291</v>
      </c>
      <c r="L117" s="41" t="s">
        <v>42</v>
      </c>
      <c r="M117" s="41" t="s">
        <v>43</v>
      </c>
      <c r="N117" s="25" t="s">
        <v>34</v>
      </c>
      <c r="O117" s="25" t="s">
        <v>44</v>
      </c>
      <c r="P117" s="46">
        <f t="shared" si="3"/>
        <v>40.520000000000003</v>
      </c>
      <c r="Q117" s="46">
        <v>34.32</v>
      </c>
      <c r="R117" s="46">
        <v>6.2</v>
      </c>
      <c r="S117" s="52">
        <v>3421000</v>
      </c>
      <c r="T117" s="52">
        <v>89240</v>
      </c>
      <c r="U117" s="50" t="s">
        <v>524</v>
      </c>
    </row>
    <row r="118" spans="1:21">
      <c r="A118" s="51" t="s">
        <v>526</v>
      </c>
      <c r="B118" s="51" t="s">
        <v>527</v>
      </c>
      <c r="C118" s="19">
        <v>111</v>
      </c>
      <c r="D118" s="20" t="s">
        <v>502</v>
      </c>
      <c r="E118" s="25" t="s">
        <v>505</v>
      </c>
      <c r="F118" s="25" t="s">
        <v>225</v>
      </c>
      <c r="G118" s="24"/>
      <c r="H118" s="25" t="s">
        <v>288</v>
      </c>
      <c r="I118" s="26" t="s">
        <v>289</v>
      </c>
      <c r="J118" s="25" t="s">
        <v>290</v>
      </c>
      <c r="K118" s="41" t="s">
        <v>291</v>
      </c>
      <c r="L118" s="41" t="s">
        <v>83</v>
      </c>
      <c r="M118" s="41" t="s">
        <v>43</v>
      </c>
      <c r="N118" s="21" t="s">
        <v>51</v>
      </c>
      <c r="O118" s="21" t="s">
        <v>44</v>
      </c>
      <c r="P118" s="46">
        <f t="shared" si="3"/>
        <v>40.72</v>
      </c>
      <c r="Q118" s="46">
        <v>34.49</v>
      </c>
      <c r="R118" s="46">
        <v>6.23</v>
      </c>
      <c r="S118" s="52">
        <v>3421000</v>
      </c>
      <c r="T118" s="52">
        <v>89280</v>
      </c>
      <c r="U118" s="50" t="s">
        <v>524</v>
      </c>
    </row>
    <row r="119" spans="1:21">
      <c r="A119" s="51" t="s">
        <v>526</v>
      </c>
      <c r="B119" s="51" t="s">
        <v>527</v>
      </c>
      <c r="C119" s="19">
        <v>112</v>
      </c>
      <c r="D119" s="20" t="s">
        <v>502</v>
      </c>
      <c r="E119" s="25" t="s">
        <v>505</v>
      </c>
      <c r="F119" s="25" t="s">
        <v>225</v>
      </c>
      <c r="G119" s="24"/>
      <c r="H119" s="25" t="s">
        <v>292</v>
      </c>
      <c r="I119" s="26" t="s">
        <v>293</v>
      </c>
      <c r="J119" s="25" t="s">
        <v>294</v>
      </c>
      <c r="K119" s="41" t="s">
        <v>295</v>
      </c>
      <c r="L119" s="41" t="s">
        <v>276</v>
      </c>
      <c r="M119" s="41" t="s">
        <v>43</v>
      </c>
      <c r="N119" s="25" t="s">
        <v>72</v>
      </c>
      <c r="O119" s="25" t="s">
        <v>44</v>
      </c>
      <c r="P119" s="46">
        <f t="shared" si="3"/>
        <v>40.049999999999997</v>
      </c>
      <c r="Q119" s="46">
        <v>35.659999999999997</v>
      </c>
      <c r="R119" s="46">
        <v>4.3899999999999997</v>
      </c>
      <c r="S119" s="52">
        <v>3421000</v>
      </c>
      <c r="T119" s="52">
        <v>128850</v>
      </c>
      <c r="U119" s="50" t="s">
        <v>524</v>
      </c>
    </row>
    <row r="120" spans="1:21">
      <c r="A120" s="51" t="s">
        <v>526</v>
      </c>
      <c r="B120" s="51" t="s">
        <v>527</v>
      </c>
      <c r="C120" s="19">
        <v>113</v>
      </c>
      <c r="D120" s="20" t="s">
        <v>502</v>
      </c>
      <c r="E120" s="25" t="s">
        <v>505</v>
      </c>
      <c r="F120" s="25" t="s">
        <v>225</v>
      </c>
      <c r="G120" s="24"/>
      <c r="H120" s="21" t="s">
        <v>296</v>
      </c>
      <c r="I120" s="20" t="s">
        <v>297</v>
      </c>
      <c r="J120" s="21" t="s">
        <v>298</v>
      </c>
      <c r="K120" s="41" t="s">
        <v>154</v>
      </c>
      <c r="L120" s="41" t="s">
        <v>42</v>
      </c>
      <c r="M120" s="41" t="s">
        <v>43</v>
      </c>
      <c r="N120" s="21" t="s">
        <v>34</v>
      </c>
      <c r="O120" s="21" t="s">
        <v>44</v>
      </c>
      <c r="P120" s="46">
        <f t="shared" si="3"/>
        <v>34.699999999999996</v>
      </c>
      <c r="Q120" s="46">
        <v>30.9</v>
      </c>
      <c r="R120" s="46">
        <v>3.8</v>
      </c>
      <c r="S120" s="52">
        <v>2907000</v>
      </c>
      <c r="T120" s="52">
        <v>87650</v>
      </c>
      <c r="U120" s="50" t="s">
        <v>524</v>
      </c>
    </row>
    <row r="121" spans="1:21">
      <c r="A121" s="51" t="s">
        <v>526</v>
      </c>
      <c r="B121" s="51" t="s">
        <v>527</v>
      </c>
      <c r="C121" s="19">
        <v>114</v>
      </c>
      <c r="D121" s="20" t="s">
        <v>502</v>
      </c>
      <c r="E121" s="25" t="s">
        <v>505</v>
      </c>
      <c r="F121" s="25" t="s">
        <v>225</v>
      </c>
      <c r="G121" s="24"/>
      <c r="H121" s="21" t="s">
        <v>299</v>
      </c>
      <c r="I121" s="20" t="s">
        <v>300</v>
      </c>
      <c r="J121" s="21" t="s">
        <v>301</v>
      </c>
      <c r="K121" s="41" t="s">
        <v>159</v>
      </c>
      <c r="L121" s="41" t="s">
        <v>30</v>
      </c>
      <c r="M121" s="41" t="s">
        <v>68</v>
      </c>
      <c r="N121" s="21" t="s">
        <v>61</v>
      </c>
      <c r="O121" s="21" t="s">
        <v>69</v>
      </c>
      <c r="P121" s="46">
        <f t="shared" si="3"/>
        <v>37.18</v>
      </c>
      <c r="Q121" s="12">
        <v>32.19</v>
      </c>
      <c r="R121" s="12">
        <v>4.99</v>
      </c>
      <c r="S121" s="52">
        <v>2566000</v>
      </c>
      <c r="T121" s="52">
        <v>97870</v>
      </c>
      <c r="U121" s="50" t="s">
        <v>524</v>
      </c>
    </row>
    <row r="122" spans="1:21">
      <c r="A122" s="51" t="s">
        <v>526</v>
      </c>
      <c r="B122" s="51" t="s">
        <v>527</v>
      </c>
      <c r="C122" s="19">
        <v>115</v>
      </c>
      <c r="D122" s="20" t="s">
        <v>502</v>
      </c>
      <c r="E122" s="25" t="s">
        <v>505</v>
      </c>
      <c r="F122" s="25" t="s">
        <v>225</v>
      </c>
      <c r="G122" s="24"/>
      <c r="H122" s="21" t="s">
        <v>299</v>
      </c>
      <c r="I122" s="20" t="s">
        <v>300</v>
      </c>
      <c r="J122" s="21" t="s">
        <v>301</v>
      </c>
      <c r="K122" s="41" t="s">
        <v>159</v>
      </c>
      <c r="L122" s="41" t="s">
        <v>42</v>
      </c>
      <c r="M122" s="41" t="s">
        <v>43</v>
      </c>
      <c r="N122" s="21" t="s">
        <v>34</v>
      </c>
      <c r="O122" s="21" t="s">
        <v>44</v>
      </c>
      <c r="P122" s="46">
        <f t="shared" si="3"/>
        <v>30.560000000000002</v>
      </c>
      <c r="Q122" s="46">
        <v>26.46</v>
      </c>
      <c r="R122" s="46">
        <v>4.0999999999999996</v>
      </c>
      <c r="S122" s="52">
        <v>3421000</v>
      </c>
      <c r="T122" s="52">
        <v>121260</v>
      </c>
      <c r="U122" s="50" t="s">
        <v>524</v>
      </c>
    </row>
    <row r="123" spans="1:21">
      <c r="A123" s="51" t="s">
        <v>526</v>
      </c>
      <c r="B123" s="51" t="s">
        <v>527</v>
      </c>
      <c r="C123" s="19">
        <v>116</v>
      </c>
      <c r="D123" s="20" t="s">
        <v>502</v>
      </c>
      <c r="E123" s="25" t="s">
        <v>505</v>
      </c>
      <c r="F123" s="25" t="s">
        <v>225</v>
      </c>
      <c r="G123" s="24"/>
      <c r="H123" s="21" t="s">
        <v>299</v>
      </c>
      <c r="I123" s="20" t="s">
        <v>300</v>
      </c>
      <c r="J123" s="21" t="s">
        <v>301</v>
      </c>
      <c r="K123" s="41" t="s">
        <v>159</v>
      </c>
      <c r="L123" s="41" t="s">
        <v>145</v>
      </c>
      <c r="M123" s="41" t="s">
        <v>43</v>
      </c>
      <c r="N123" s="25" t="s">
        <v>51</v>
      </c>
      <c r="O123" s="25" t="s">
        <v>44</v>
      </c>
      <c r="P123" s="46">
        <f t="shared" si="3"/>
        <v>30.560000000000002</v>
      </c>
      <c r="Q123" s="46">
        <v>26.46</v>
      </c>
      <c r="R123" s="46">
        <v>4.0999999999999996</v>
      </c>
      <c r="S123" s="52">
        <v>2566000</v>
      </c>
      <c r="T123" s="52">
        <v>97870</v>
      </c>
      <c r="U123" s="50" t="s">
        <v>524</v>
      </c>
    </row>
    <row r="124" spans="1:21">
      <c r="A124" s="51" t="s">
        <v>526</v>
      </c>
      <c r="B124" s="51" t="s">
        <v>527</v>
      </c>
      <c r="C124" s="19">
        <v>117</v>
      </c>
      <c r="D124" s="20" t="s">
        <v>502</v>
      </c>
      <c r="E124" s="25" t="s">
        <v>505</v>
      </c>
      <c r="F124" s="25" t="s">
        <v>225</v>
      </c>
      <c r="G124" s="24"/>
      <c r="H124" s="21" t="s">
        <v>302</v>
      </c>
      <c r="I124" s="20" t="s">
        <v>303</v>
      </c>
      <c r="J124" s="21" t="s">
        <v>304</v>
      </c>
      <c r="K124" s="41" t="s">
        <v>305</v>
      </c>
      <c r="L124" s="41" t="s">
        <v>140</v>
      </c>
      <c r="M124" s="41" t="s">
        <v>43</v>
      </c>
      <c r="N124" s="21" t="s">
        <v>34</v>
      </c>
      <c r="O124" s="21" t="s">
        <v>44</v>
      </c>
      <c r="P124" s="46">
        <f t="shared" si="3"/>
        <v>36.49</v>
      </c>
      <c r="Q124" s="46">
        <v>31.94</v>
      </c>
      <c r="R124" s="46">
        <v>4.55</v>
      </c>
      <c r="S124" s="52">
        <v>3079000</v>
      </c>
      <c r="T124" s="52">
        <v>83690</v>
      </c>
      <c r="U124" s="50" t="s">
        <v>524</v>
      </c>
    </row>
    <row r="125" spans="1:21">
      <c r="A125" s="51" t="s">
        <v>526</v>
      </c>
      <c r="B125" s="51" t="s">
        <v>527</v>
      </c>
      <c r="C125" s="19">
        <v>118</v>
      </c>
      <c r="D125" s="20" t="s">
        <v>502</v>
      </c>
      <c r="E125" s="25" t="s">
        <v>505</v>
      </c>
      <c r="F125" s="25" t="s">
        <v>225</v>
      </c>
      <c r="G125" s="24"/>
      <c r="H125" s="21" t="s">
        <v>302</v>
      </c>
      <c r="I125" s="20" t="s">
        <v>303</v>
      </c>
      <c r="J125" s="21" t="s">
        <v>304</v>
      </c>
      <c r="K125" s="41" t="s">
        <v>305</v>
      </c>
      <c r="L125" s="41" t="s">
        <v>31</v>
      </c>
      <c r="M125" s="41" t="s">
        <v>43</v>
      </c>
      <c r="N125" s="25" t="s">
        <v>34</v>
      </c>
      <c r="O125" s="25" t="s">
        <v>44</v>
      </c>
      <c r="P125" s="46">
        <f t="shared" si="3"/>
        <v>33.75</v>
      </c>
      <c r="Q125" s="46">
        <v>29.54</v>
      </c>
      <c r="R125" s="46">
        <v>4.21</v>
      </c>
      <c r="S125" s="52">
        <v>2822000</v>
      </c>
      <c r="T125" s="52">
        <v>77200</v>
      </c>
      <c r="U125" s="50" t="s">
        <v>524</v>
      </c>
    </row>
    <row r="126" spans="1:21">
      <c r="A126" s="51" t="s">
        <v>526</v>
      </c>
      <c r="B126" s="51" t="s">
        <v>527</v>
      </c>
      <c r="C126" s="19">
        <v>119</v>
      </c>
      <c r="D126" s="20" t="s">
        <v>502</v>
      </c>
      <c r="E126" s="25" t="s">
        <v>505</v>
      </c>
      <c r="F126" s="25" t="s">
        <v>225</v>
      </c>
      <c r="G126" s="24"/>
      <c r="H126" s="21" t="s">
        <v>302</v>
      </c>
      <c r="I126" s="20" t="s">
        <v>303</v>
      </c>
      <c r="J126" s="21" t="s">
        <v>304</v>
      </c>
      <c r="K126" s="41" t="s">
        <v>305</v>
      </c>
      <c r="L126" s="41" t="s">
        <v>145</v>
      </c>
      <c r="M126" s="41" t="s">
        <v>43</v>
      </c>
      <c r="N126" s="21" t="s">
        <v>51</v>
      </c>
      <c r="O126" s="21" t="s">
        <v>44</v>
      </c>
      <c r="P126" s="46">
        <f t="shared" si="3"/>
        <v>35.56</v>
      </c>
      <c r="Q126" s="46">
        <v>31.13</v>
      </c>
      <c r="R126" s="46">
        <v>4.43</v>
      </c>
      <c r="S126" s="52">
        <v>2993000</v>
      </c>
      <c r="T126" s="52">
        <v>81540</v>
      </c>
      <c r="U126" s="50" t="s">
        <v>524</v>
      </c>
    </row>
    <row r="127" spans="1:21">
      <c r="A127" s="51" t="s">
        <v>526</v>
      </c>
      <c r="B127" s="51" t="s">
        <v>527</v>
      </c>
      <c r="C127" s="19">
        <v>120</v>
      </c>
      <c r="D127" s="20" t="s">
        <v>502</v>
      </c>
      <c r="E127" s="25" t="s">
        <v>505</v>
      </c>
      <c r="F127" s="25" t="s">
        <v>225</v>
      </c>
      <c r="G127" s="24"/>
      <c r="H127" s="25" t="s">
        <v>306</v>
      </c>
      <c r="I127" s="26" t="s">
        <v>307</v>
      </c>
      <c r="J127" s="25" t="s">
        <v>308</v>
      </c>
      <c r="K127" s="41" t="s">
        <v>309</v>
      </c>
      <c r="L127" s="47" t="s">
        <v>99</v>
      </c>
      <c r="M127" s="47" t="s">
        <v>43</v>
      </c>
      <c r="N127" s="47" t="s">
        <v>34</v>
      </c>
      <c r="O127" s="47" t="s">
        <v>44</v>
      </c>
      <c r="P127" s="48">
        <v>35.44</v>
      </c>
      <c r="Q127" s="48">
        <v>29.49</v>
      </c>
      <c r="R127" s="48">
        <v>5.95</v>
      </c>
      <c r="S127" s="45">
        <v>2993000</v>
      </c>
      <c r="T127" s="45">
        <v>75640</v>
      </c>
      <c r="U127" s="50" t="s">
        <v>524</v>
      </c>
    </row>
    <row r="128" spans="1:21">
      <c r="A128" s="51" t="s">
        <v>526</v>
      </c>
      <c r="B128" s="51" t="s">
        <v>527</v>
      </c>
      <c r="C128" s="19">
        <v>121</v>
      </c>
      <c r="D128" s="20" t="s">
        <v>502</v>
      </c>
      <c r="E128" s="25" t="s">
        <v>505</v>
      </c>
      <c r="F128" s="25" t="s">
        <v>225</v>
      </c>
      <c r="G128" s="24"/>
      <c r="H128" s="25" t="s">
        <v>306</v>
      </c>
      <c r="I128" s="26" t="s">
        <v>307</v>
      </c>
      <c r="J128" s="25" t="s">
        <v>308</v>
      </c>
      <c r="K128" s="41" t="s">
        <v>309</v>
      </c>
      <c r="L128" s="41" t="s">
        <v>260</v>
      </c>
      <c r="M128" s="41" t="s">
        <v>43</v>
      </c>
      <c r="N128" s="25" t="s">
        <v>34</v>
      </c>
      <c r="O128" s="25" t="s">
        <v>44</v>
      </c>
      <c r="P128" s="46">
        <f t="shared" ref="P128:P159" si="4">Q128+R128</f>
        <v>38.61</v>
      </c>
      <c r="Q128" s="46">
        <v>32.130000000000003</v>
      </c>
      <c r="R128" s="46">
        <v>6.48</v>
      </c>
      <c r="S128" s="52">
        <v>3250000</v>
      </c>
      <c r="T128" s="52">
        <v>82140</v>
      </c>
      <c r="U128" s="50" t="s">
        <v>524</v>
      </c>
    </row>
    <row r="129" spans="1:21">
      <c r="A129" s="51" t="s">
        <v>526</v>
      </c>
      <c r="B129" s="51" t="s">
        <v>527</v>
      </c>
      <c r="C129" s="19">
        <v>122</v>
      </c>
      <c r="D129" s="20" t="s">
        <v>502</v>
      </c>
      <c r="E129" s="25" t="s">
        <v>505</v>
      </c>
      <c r="F129" s="25" t="s">
        <v>225</v>
      </c>
      <c r="G129" s="24"/>
      <c r="H129" s="25" t="s">
        <v>306</v>
      </c>
      <c r="I129" s="26" t="s">
        <v>307</v>
      </c>
      <c r="J129" s="25" t="s">
        <v>308</v>
      </c>
      <c r="K129" s="41" t="s">
        <v>309</v>
      </c>
      <c r="L129" s="41" t="s">
        <v>145</v>
      </c>
      <c r="M129" s="41" t="s">
        <v>43</v>
      </c>
      <c r="N129" s="21" t="s">
        <v>51</v>
      </c>
      <c r="O129" s="21" t="s">
        <v>44</v>
      </c>
      <c r="P129" s="46">
        <f t="shared" si="4"/>
        <v>35.44</v>
      </c>
      <c r="Q129" s="46">
        <v>29.49</v>
      </c>
      <c r="R129" s="46">
        <v>5.95</v>
      </c>
      <c r="S129" s="52">
        <v>2993000</v>
      </c>
      <c r="T129" s="52">
        <v>75640</v>
      </c>
      <c r="U129" s="50" t="s">
        <v>524</v>
      </c>
    </row>
    <row r="130" spans="1:21">
      <c r="A130" s="51" t="s">
        <v>526</v>
      </c>
      <c r="B130" s="51" t="s">
        <v>527</v>
      </c>
      <c r="C130" s="19">
        <v>123</v>
      </c>
      <c r="D130" s="20" t="s">
        <v>502</v>
      </c>
      <c r="E130" s="25" t="s">
        <v>505</v>
      </c>
      <c r="F130" s="25" t="s">
        <v>225</v>
      </c>
      <c r="G130" s="24"/>
      <c r="H130" s="25" t="s">
        <v>306</v>
      </c>
      <c r="I130" s="26" t="s">
        <v>307</v>
      </c>
      <c r="J130" s="25" t="s">
        <v>308</v>
      </c>
      <c r="K130" s="41" t="s">
        <v>309</v>
      </c>
      <c r="L130" s="41" t="s">
        <v>100</v>
      </c>
      <c r="M130" s="41" t="s">
        <v>43</v>
      </c>
      <c r="N130" s="25" t="s">
        <v>51</v>
      </c>
      <c r="O130" s="25" t="s">
        <v>44</v>
      </c>
      <c r="P130" s="46">
        <f t="shared" si="4"/>
        <v>38.61</v>
      </c>
      <c r="Q130" s="46">
        <v>32.130000000000003</v>
      </c>
      <c r="R130" s="46">
        <v>6.48</v>
      </c>
      <c r="S130" s="52">
        <v>3250000</v>
      </c>
      <c r="T130" s="52">
        <v>82140</v>
      </c>
      <c r="U130" s="50" t="s">
        <v>524</v>
      </c>
    </row>
    <row r="131" spans="1:21">
      <c r="A131" s="51" t="s">
        <v>526</v>
      </c>
      <c r="B131" s="51" t="s">
        <v>527</v>
      </c>
      <c r="C131" s="19">
        <v>124</v>
      </c>
      <c r="D131" s="20" t="s">
        <v>502</v>
      </c>
      <c r="E131" s="25" t="s">
        <v>505</v>
      </c>
      <c r="F131" s="25" t="s">
        <v>225</v>
      </c>
      <c r="G131" s="24"/>
      <c r="H131" s="25" t="s">
        <v>310</v>
      </c>
      <c r="I131" s="26" t="s">
        <v>311</v>
      </c>
      <c r="J131" s="25" t="s">
        <v>312</v>
      </c>
      <c r="K131" s="41" t="s">
        <v>313</v>
      </c>
      <c r="L131" s="41" t="s">
        <v>140</v>
      </c>
      <c r="M131" s="41" t="s">
        <v>43</v>
      </c>
      <c r="N131" s="25" t="s">
        <v>34</v>
      </c>
      <c r="O131" s="25" t="s">
        <v>44</v>
      </c>
      <c r="P131" s="46">
        <f t="shared" si="4"/>
        <v>33.380000000000003</v>
      </c>
      <c r="Q131" s="46">
        <v>29.07</v>
      </c>
      <c r="R131" s="46">
        <v>4.3099999999999996</v>
      </c>
      <c r="S131" s="52">
        <v>2822000</v>
      </c>
      <c r="T131" s="52">
        <v>104020</v>
      </c>
      <c r="U131" s="50" t="s">
        <v>524</v>
      </c>
    </row>
    <row r="132" spans="1:21">
      <c r="A132" s="51" t="s">
        <v>526</v>
      </c>
      <c r="B132" s="51" t="s">
        <v>527</v>
      </c>
      <c r="C132" s="19">
        <v>125</v>
      </c>
      <c r="D132" s="20" t="s">
        <v>502</v>
      </c>
      <c r="E132" s="25" t="s">
        <v>505</v>
      </c>
      <c r="F132" s="25" t="s">
        <v>225</v>
      </c>
      <c r="G132" s="24"/>
      <c r="H132" s="25" t="s">
        <v>310</v>
      </c>
      <c r="I132" s="26" t="s">
        <v>311</v>
      </c>
      <c r="J132" s="25" t="s">
        <v>312</v>
      </c>
      <c r="K132" s="41" t="s">
        <v>313</v>
      </c>
      <c r="L132" s="41" t="s">
        <v>42</v>
      </c>
      <c r="M132" s="41" t="s">
        <v>43</v>
      </c>
      <c r="N132" s="21" t="s">
        <v>34</v>
      </c>
      <c r="O132" s="21" t="s">
        <v>44</v>
      </c>
      <c r="P132" s="46">
        <f t="shared" si="4"/>
        <v>35.619999999999997</v>
      </c>
      <c r="Q132" s="46">
        <v>31.02</v>
      </c>
      <c r="R132" s="46">
        <v>4.5999999999999996</v>
      </c>
      <c r="S132" s="52">
        <v>2993000</v>
      </c>
      <c r="T132" s="52">
        <v>112490</v>
      </c>
      <c r="U132" s="50" t="s">
        <v>524</v>
      </c>
    </row>
    <row r="133" spans="1:21">
      <c r="A133" s="51" t="s">
        <v>526</v>
      </c>
      <c r="B133" s="51" t="s">
        <v>527</v>
      </c>
      <c r="C133" s="19">
        <v>126</v>
      </c>
      <c r="D133" s="20" t="s">
        <v>502</v>
      </c>
      <c r="E133" s="25" t="s">
        <v>505</v>
      </c>
      <c r="F133" s="25" t="s">
        <v>225</v>
      </c>
      <c r="G133" s="24"/>
      <c r="H133" s="25" t="s">
        <v>310</v>
      </c>
      <c r="I133" s="26" t="s">
        <v>311</v>
      </c>
      <c r="J133" s="25" t="s">
        <v>312</v>
      </c>
      <c r="K133" s="41" t="s">
        <v>313</v>
      </c>
      <c r="L133" s="41" t="s">
        <v>99</v>
      </c>
      <c r="M133" s="41" t="s">
        <v>43</v>
      </c>
      <c r="N133" s="25" t="s">
        <v>34</v>
      </c>
      <c r="O133" s="25" t="s">
        <v>44</v>
      </c>
      <c r="P133" s="46">
        <f t="shared" si="4"/>
        <v>34.07</v>
      </c>
      <c r="Q133" s="46">
        <v>29.67</v>
      </c>
      <c r="R133" s="46">
        <v>4.4000000000000004</v>
      </c>
      <c r="S133" s="52">
        <v>2907000</v>
      </c>
      <c r="T133" s="52">
        <v>107230</v>
      </c>
      <c r="U133" s="50" t="s">
        <v>524</v>
      </c>
    </row>
    <row r="134" spans="1:21">
      <c r="A134" s="51" t="s">
        <v>526</v>
      </c>
      <c r="B134" s="51" t="s">
        <v>527</v>
      </c>
      <c r="C134" s="19">
        <v>127</v>
      </c>
      <c r="D134" s="20" t="s">
        <v>502</v>
      </c>
      <c r="E134" s="25" t="s">
        <v>505</v>
      </c>
      <c r="F134" s="25" t="s">
        <v>225</v>
      </c>
      <c r="G134" s="24"/>
      <c r="H134" s="25" t="s">
        <v>310</v>
      </c>
      <c r="I134" s="26" t="s">
        <v>311</v>
      </c>
      <c r="J134" s="25" t="s">
        <v>312</v>
      </c>
      <c r="K134" s="41" t="s">
        <v>313</v>
      </c>
      <c r="L134" s="41" t="s">
        <v>41</v>
      </c>
      <c r="M134" s="41" t="s">
        <v>68</v>
      </c>
      <c r="N134" s="25" t="s">
        <v>61</v>
      </c>
      <c r="O134" s="25" t="s">
        <v>69</v>
      </c>
      <c r="P134" s="46">
        <f t="shared" si="4"/>
        <v>34.549999999999997</v>
      </c>
      <c r="Q134" s="12">
        <v>30.09</v>
      </c>
      <c r="R134" s="12">
        <v>4.46</v>
      </c>
      <c r="S134" s="52">
        <v>2907000</v>
      </c>
      <c r="T134" s="52">
        <v>108940</v>
      </c>
      <c r="U134" s="50" t="s">
        <v>524</v>
      </c>
    </row>
    <row r="135" spans="1:21">
      <c r="A135" s="51" t="s">
        <v>526</v>
      </c>
      <c r="B135" s="51" t="s">
        <v>527</v>
      </c>
      <c r="C135" s="19">
        <v>128</v>
      </c>
      <c r="D135" s="20" t="s">
        <v>502</v>
      </c>
      <c r="E135" s="25" t="s">
        <v>505</v>
      </c>
      <c r="F135" s="25" t="s">
        <v>225</v>
      </c>
      <c r="G135" s="24"/>
      <c r="H135" s="25" t="s">
        <v>310</v>
      </c>
      <c r="I135" s="26" t="s">
        <v>311</v>
      </c>
      <c r="J135" s="25" t="s">
        <v>312</v>
      </c>
      <c r="K135" s="41" t="s">
        <v>313</v>
      </c>
      <c r="L135" s="41" t="s">
        <v>67</v>
      </c>
      <c r="M135" s="41" t="s">
        <v>68</v>
      </c>
      <c r="N135" s="25" t="s">
        <v>78</v>
      </c>
      <c r="O135" s="25" t="s">
        <v>69</v>
      </c>
      <c r="P135" s="46">
        <f t="shared" si="4"/>
        <v>33.380000000000003</v>
      </c>
      <c r="Q135" s="12">
        <v>29.07</v>
      </c>
      <c r="R135" s="12">
        <v>4.3099999999999996</v>
      </c>
      <c r="S135" s="52">
        <v>2822000</v>
      </c>
      <c r="T135" s="52">
        <v>104020</v>
      </c>
      <c r="U135" s="50" t="s">
        <v>524</v>
      </c>
    </row>
    <row r="136" spans="1:21">
      <c r="A136" s="51" t="s">
        <v>526</v>
      </c>
      <c r="B136" s="51" t="s">
        <v>527</v>
      </c>
      <c r="C136" s="19">
        <v>129</v>
      </c>
      <c r="D136" s="20" t="s">
        <v>502</v>
      </c>
      <c r="E136" s="25" t="s">
        <v>505</v>
      </c>
      <c r="F136" s="25" t="s">
        <v>225</v>
      </c>
      <c r="G136" s="24"/>
      <c r="H136" s="25" t="s">
        <v>310</v>
      </c>
      <c r="I136" s="26" t="s">
        <v>311</v>
      </c>
      <c r="J136" s="25" t="s">
        <v>312</v>
      </c>
      <c r="K136" s="41" t="s">
        <v>313</v>
      </c>
      <c r="L136" s="41" t="s">
        <v>83</v>
      </c>
      <c r="M136" s="41" t="s">
        <v>43</v>
      </c>
      <c r="N136" s="21" t="s">
        <v>51</v>
      </c>
      <c r="O136" s="21" t="s">
        <v>44</v>
      </c>
      <c r="P136" s="46">
        <f t="shared" si="4"/>
        <v>34.6</v>
      </c>
      <c r="Q136" s="46">
        <v>30.13</v>
      </c>
      <c r="R136" s="46">
        <v>4.47</v>
      </c>
      <c r="S136" s="52">
        <v>2907000</v>
      </c>
      <c r="T136" s="52">
        <v>109220</v>
      </c>
      <c r="U136" s="50" t="s">
        <v>524</v>
      </c>
    </row>
    <row r="137" spans="1:21">
      <c r="A137" s="51" t="s">
        <v>526</v>
      </c>
      <c r="B137" s="51" t="s">
        <v>527</v>
      </c>
      <c r="C137" s="19">
        <v>130</v>
      </c>
      <c r="D137" s="20" t="s">
        <v>502</v>
      </c>
      <c r="E137" s="25" t="s">
        <v>505</v>
      </c>
      <c r="F137" s="25" t="s">
        <v>225</v>
      </c>
      <c r="G137" s="24"/>
      <c r="H137" s="25" t="s">
        <v>310</v>
      </c>
      <c r="I137" s="26" t="s">
        <v>311</v>
      </c>
      <c r="J137" s="25" t="s">
        <v>312</v>
      </c>
      <c r="K137" s="41" t="s">
        <v>313</v>
      </c>
      <c r="L137" s="41" t="s">
        <v>100</v>
      </c>
      <c r="M137" s="41" t="s">
        <v>43</v>
      </c>
      <c r="N137" s="25" t="s">
        <v>51</v>
      </c>
      <c r="O137" s="25" t="s">
        <v>44</v>
      </c>
      <c r="P137" s="46">
        <f t="shared" si="4"/>
        <v>34.07</v>
      </c>
      <c r="Q137" s="46">
        <v>29.67</v>
      </c>
      <c r="R137" s="46">
        <v>4.4000000000000004</v>
      </c>
      <c r="S137" s="52">
        <v>2907000</v>
      </c>
      <c r="T137" s="52">
        <v>107230</v>
      </c>
      <c r="U137" s="50" t="s">
        <v>524</v>
      </c>
    </row>
    <row r="138" spans="1:21">
      <c r="A138" s="51" t="s">
        <v>526</v>
      </c>
      <c r="B138" s="51" t="s">
        <v>527</v>
      </c>
      <c r="C138" s="19">
        <v>131</v>
      </c>
      <c r="D138" s="20" t="s">
        <v>502</v>
      </c>
      <c r="E138" s="25" t="s">
        <v>505</v>
      </c>
      <c r="F138" s="25" t="s">
        <v>225</v>
      </c>
      <c r="G138" s="24"/>
      <c r="H138" s="25" t="s">
        <v>310</v>
      </c>
      <c r="I138" s="26" t="s">
        <v>311</v>
      </c>
      <c r="J138" s="25" t="s">
        <v>312</v>
      </c>
      <c r="K138" s="41" t="s">
        <v>313</v>
      </c>
      <c r="L138" s="41" t="s">
        <v>261</v>
      </c>
      <c r="M138" s="41" t="s">
        <v>43</v>
      </c>
      <c r="N138" s="21" t="s">
        <v>51</v>
      </c>
      <c r="O138" s="21" t="s">
        <v>44</v>
      </c>
      <c r="P138" s="46">
        <f t="shared" si="4"/>
        <v>34.549999999999997</v>
      </c>
      <c r="Q138" s="46">
        <v>30.09</v>
      </c>
      <c r="R138" s="46">
        <v>4.46</v>
      </c>
      <c r="S138" s="52">
        <v>2907000</v>
      </c>
      <c r="T138" s="52">
        <v>108940</v>
      </c>
      <c r="U138" s="50" t="s">
        <v>524</v>
      </c>
    </row>
    <row r="139" spans="1:21">
      <c r="A139" s="51" t="s">
        <v>526</v>
      </c>
      <c r="B139" s="51" t="s">
        <v>527</v>
      </c>
      <c r="C139" s="19">
        <v>132</v>
      </c>
      <c r="D139" s="20" t="s">
        <v>502</v>
      </c>
      <c r="E139" s="25" t="s">
        <v>505</v>
      </c>
      <c r="F139" s="25" t="s">
        <v>225</v>
      </c>
      <c r="G139" s="24"/>
      <c r="H139" s="21" t="s">
        <v>314</v>
      </c>
      <c r="I139" s="20" t="s">
        <v>315</v>
      </c>
      <c r="J139" s="21" t="s">
        <v>316</v>
      </c>
      <c r="K139" s="41" t="s">
        <v>317</v>
      </c>
      <c r="L139" s="41" t="s">
        <v>276</v>
      </c>
      <c r="M139" s="41" t="s">
        <v>43</v>
      </c>
      <c r="N139" s="21" t="s">
        <v>72</v>
      </c>
      <c r="O139" s="21" t="s">
        <v>44</v>
      </c>
      <c r="P139" s="46">
        <f t="shared" si="4"/>
        <v>34.300000000000004</v>
      </c>
      <c r="Q139" s="46">
        <v>29.6</v>
      </c>
      <c r="R139" s="46">
        <v>4.7</v>
      </c>
      <c r="S139" s="52">
        <v>2907000</v>
      </c>
      <c r="T139" s="52">
        <v>108340</v>
      </c>
      <c r="U139" s="50" t="s">
        <v>524</v>
      </c>
    </row>
    <row r="140" spans="1:21">
      <c r="A140" s="51" t="s">
        <v>526</v>
      </c>
      <c r="B140" s="51" t="s">
        <v>527</v>
      </c>
      <c r="C140" s="19">
        <v>133</v>
      </c>
      <c r="D140" s="20" t="s">
        <v>502</v>
      </c>
      <c r="E140" s="25" t="s">
        <v>505</v>
      </c>
      <c r="F140" s="25" t="s">
        <v>225</v>
      </c>
      <c r="G140" s="24"/>
      <c r="H140" s="21" t="s">
        <v>318</v>
      </c>
      <c r="I140" s="20" t="s">
        <v>319</v>
      </c>
      <c r="J140" s="49" t="s">
        <v>320</v>
      </c>
      <c r="K140" s="41" t="s">
        <v>321</v>
      </c>
      <c r="L140" s="41" t="s">
        <v>150</v>
      </c>
      <c r="M140" s="41" t="s">
        <v>68</v>
      </c>
      <c r="N140" s="21" t="s">
        <v>61</v>
      </c>
      <c r="O140" s="21" t="s">
        <v>69</v>
      </c>
      <c r="P140" s="46">
        <f t="shared" si="4"/>
        <v>32.019999999999996</v>
      </c>
      <c r="Q140" s="16">
        <v>26.25</v>
      </c>
      <c r="R140" s="16">
        <v>5.77</v>
      </c>
      <c r="S140" s="52">
        <v>2737000</v>
      </c>
      <c r="T140" s="52">
        <v>69480</v>
      </c>
      <c r="U140" s="50" t="s">
        <v>524</v>
      </c>
    </row>
    <row r="141" spans="1:21">
      <c r="A141" s="51" t="s">
        <v>526</v>
      </c>
      <c r="B141" s="51" t="s">
        <v>527</v>
      </c>
      <c r="C141" s="19">
        <v>134</v>
      </c>
      <c r="D141" s="20" t="s">
        <v>502</v>
      </c>
      <c r="E141" s="25" t="s">
        <v>505</v>
      </c>
      <c r="F141" s="25" t="s">
        <v>322</v>
      </c>
      <c r="G141" s="24"/>
      <c r="H141" s="25" t="s">
        <v>323</v>
      </c>
      <c r="I141" s="26" t="s">
        <v>324</v>
      </c>
      <c r="J141" s="25" t="s">
        <v>325</v>
      </c>
      <c r="K141" s="41" t="s">
        <v>326</v>
      </c>
      <c r="L141" s="41" t="s">
        <v>140</v>
      </c>
      <c r="M141" s="41" t="s">
        <v>43</v>
      </c>
      <c r="N141" s="25" t="s">
        <v>34</v>
      </c>
      <c r="O141" s="25" t="s">
        <v>44</v>
      </c>
      <c r="P141" s="46">
        <f t="shared" si="4"/>
        <v>34.409999999999997</v>
      </c>
      <c r="Q141" s="46">
        <v>30.09</v>
      </c>
      <c r="R141" s="46">
        <v>4.32</v>
      </c>
      <c r="S141" s="52">
        <v>2907000</v>
      </c>
      <c r="T141" s="52">
        <v>102230</v>
      </c>
      <c r="U141" s="50" t="s">
        <v>524</v>
      </c>
    </row>
    <row r="142" spans="1:21">
      <c r="A142" s="51" t="s">
        <v>526</v>
      </c>
      <c r="B142" s="51" t="s">
        <v>527</v>
      </c>
      <c r="C142" s="19">
        <v>135</v>
      </c>
      <c r="D142" s="20" t="s">
        <v>502</v>
      </c>
      <c r="E142" s="25" t="s">
        <v>505</v>
      </c>
      <c r="F142" s="25" t="s">
        <v>322</v>
      </c>
      <c r="G142" s="24"/>
      <c r="H142" s="25" t="s">
        <v>323</v>
      </c>
      <c r="I142" s="26" t="s">
        <v>324</v>
      </c>
      <c r="J142" s="25" t="s">
        <v>325</v>
      </c>
      <c r="K142" s="41" t="s">
        <v>326</v>
      </c>
      <c r="L142" s="41" t="s">
        <v>30</v>
      </c>
      <c r="M142" s="41" t="s">
        <v>68</v>
      </c>
      <c r="N142" s="25" t="s">
        <v>61</v>
      </c>
      <c r="O142" s="25" t="s">
        <v>69</v>
      </c>
      <c r="P142" s="46">
        <f t="shared" si="4"/>
        <v>46.519999999999996</v>
      </c>
      <c r="Q142" s="12">
        <v>40.68</v>
      </c>
      <c r="R142" s="12">
        <v>5.84</v>
      </c>
      <c r="S142" s="52">
        <v>3934000</v>
      </c>
      <c r="T142" s="52">
        <v>131850</v>
      </c>
      <c r="U142" s="50" t="s">
        <v>524</v>
      </c>
    </row>
    <row r="143" spans="1:21">
      <c r="A143" s="51" t="s">
        <v>526</v>
      </c>
      <c r="B143" s="51" t="s">
        <v>527</v>
      </c>
      <c r="C143" s="19">
        <v>136</v>
      </c>
      <c r="D143" s="20" t="s">
        <v>502</v>
      </c>
      <c r="E143" s="25" t="s">
        <v>505</v>
      </c>
      <c r="F143" s="25" t="s">
        <v>322</v>
      </c>
      <c r="G143" s="24"/>
      <c r="H143" s="25" t="s">
        <v>323</v>
      </c>
      <c r="I143" s="26" t="s">
        <v>324</v>
      </c>
      <c r="J143" s="25" t="s">
        <v>325</v>
      </c>
      <c r="K143" s="41" t="s">
        <v>326</v>
      </c>
      <c r="L143" s="41" t="s">
        <v>99</v>
      </c>
      <c r="M143" s="41" t="s">
        <v>43</v>
      </c>
      <c r="N143" s="25" t="s">
        <v>34</v>
      </c>
      <c r="O143" s="25" t="s">
        <v>44</v>
      </c>
      <c r="P143" s="46">
        <f t="shared" si="4"/>
        <v>32.42</v>
      </c>
      <c r="Q143" s="46">
        <v>28.35</v>
      </c>
      <c r="R143" s="46">
        <v>4.07</v>
      </c>
      <c r="S143" s="52">
        <v>2737000</v>
      </c>
      <c r="T143" s="52">
        <v>96300</v>
      </c>
      <c r="U143" s="50" t="s">
        <v>524</v>
      </c>
    </row>
    <row r="144" spans="1:21">
      <c r="A144" s="51" t="s">
        <v>526</v>
      </c>
      <c r="B144" s="51" t="s">
        <v>527</v>
      </c>
      <c r="C144" s="19">
        <v>137</v>
      </c>
      <c r="D144" s="20" t="s">
        <v>502</v>
      </c>
      <c r="E144" s="25" t="s">
        <v>505</v>
      </c>
      <c r="F144" s="25" t="s">
        <v>322</v>
      </c>
      <c r="G144" s="24"/>
      <c r="H144" s="25" t="s">
        <v>323</v>
      </c>
      <c r="I144" s="26" t="s">
        <v>324</v>
      </c>
      <c r="J144" s="25" t="s">
        <v>325</v>
      </c>
      <c r="K144" s="41" t="s">
        <v>326</v>
      </c>
      <c r="L144" s="41" t="s">
        <v>100</v>
      </c>
      <c r="M144" s="41" t="s">
        <v>43</v>
      </c>
      <c r="N144" s="21" t="s">
        <v>51</v>
      </c>
      <c r="O144" s="21" t="s">
        <v>44</v>
      </c>
      <c r="P144" s="46">
        <f t="shared" si="4"/>
        <v>32.42</v>
      </c>
      <c r="Q144" s="46">
        <v>28.35</v>
      </c>
      <c r="R144" s="46">
        <v>4.07</v>
      </c>
      <c r="S144" s="52">
        <v>2737000</v>
      </c>
      <c r="T144" s="52">
        <v>96300</v>
      </c>
      <c r="U144" s="50" t="s">
        <v>524</v>
      </c>
    </row>
    <row r="145" spans="1:21">
      <c r="A145" s="51" t="s">
        <v>526</v>
      </c>
      <c r="B145" s="51" t="s">
        <v>527</v>
      </c>
      <c r="C145" s="19">
        <v>138</v>
      </c>
      <c r="D145" s="20" t="s">
        <v>502</v>
      </c>
      <c r="E145" s="25" t="s">
        <v>505</v>
      </c>
      <c r="F145" s="25" t="s">
        <v>322</v>
      </c>
      <c r="G145" s="24"/>
      <c r="H145" s="25" t="s">
        <v>323</v>
      </c>
      <c r="I145" s="26" t="s">
        <v>324</v>
      </c>
      <c r="J145" s="25" t="s">
        <v>325</v>
      </c>
      <c r="K145" s="41" t="s">
        <v>326</v>
      </c>
      <c r="L145" s="41" t="s">
        <v>261</v>
      </c>
      <c r="M145" s="41" t="s">
        <v>43</v>
      </c>
      <c r="N145" s="25" t="s">
        <v>51</v>
      </c>
      <c r="O145" s="25" t="s">
        <v>44</v>
      </c>
      <c r="P145" s="46">
        <f t="shared" si="4"/>
        <v>33.049999999999997</v>
      </c>
      <c r="Q145" s="46">
        <v>28.9</v>
      </c>
      <c r="R145" s="46">
        <v>4.1500000000000004</v>
      </c>
      <c r="S145" s="52">
        <v>2822000</v>
      </c>
      <c r="T145" s="52">
        <v>98110</v>
      </c>
      <c r="U145" s="50" t="s">
        <v>524</v>
      </c>
    </row>
    <row r="146" spans="1:21">
      <c r="A146" s="51" t="s">
        <v>526</v>
      </c>
      <c r="B146" s="51" t="s">
        <v>527</v>
      </c>
      <c r="C146" s="19">
        <v>139</v>
      </c>
      <c r="D146" s="20" t="s">
        <v>502</v>
      </c>
      <c r="E146" s="25" t="s">
        <v>505</v>
      </c>
      <c r="F146" s="25" t="s">
        <v>322</v>
      </c>
      <c r="G146" s="24"/>
      <c r="H146" s="25" t="s">
        <v>323</v>
      </c>
      <c r="I146" s="26" t="s">
        <v>324</v>
      </c>
      <c r="J146" s="25" t="s">
        <v>325</v>
      </c>
      <c r="K146" s="41" t="s">
        <v>326</v>
      </c>
      <c r="L146" s="41" t="s">
        <v>71</v>
      </c>
      <c r="M146" s="41" t="s">
        <v>43</v>
      </c>
      <c r="N146" s="21" t="s">
        <v>72</v>
      </c>
      <c r="O146" s="21" t="s">
        <v>44</v>
      </c>
      <c r="P146" s="46">
        <f t="shared" si="4"/>
        <v>34.409999999999997</v>
      </c>
      <c r="Q146" s="46">
        <v>30.09</v>
      </c>
      <c r="R146" s="46">
        <v>4.32</v>
      </c>
      <c r="S146" s="52">
        <v>2907000</v>
      </c>
      <c r="T146" s="52">
        <v>101140</v>
      </c>
      <c r="U146" s="50" t="s">
        <v>524</v>
      </c>
    </row>
    <row r="147" spans="1:21">
      <c r="A147" s="51" t="s">
        <v>526</v>
      </c>
      <c r="B147" s="51" t="s">
        <v>527</v>
      </c>
      <c r="C147" s="19">
        <v>140</v>
      </c>
      <c r="D147" s="20" t="s">
        <v>502</v>
      </c>
      <c r="E147" s="25" t="s">
        <v>505</v>
      </c>
      <c r="F147" s="25" t="s">
        <v>322</v>
      </c>
      <c r="G147" s="24"/>
      <c r="H147" s="25" t="s">
        <v>323</v>
      </c>
      <c r="I147" s="26" t="s">
        <v>324</v>
      </c>
      <c r="J147" s="25" t="s">
        <v>325</v>
      </c>
      <c r="K147" s="41" t="s">
        <v>326</v>
      </c>
      <c r="L147" s="41" t="s">
        <v>327</v>
      </c>
      <c r="M147" s="41" t="s">
        <v>43</v>
      </c>
      <c r="N147" s="21" t="s">
        <v>72</v>
      </c>
      <c r="O147" s="21" t="s">
        <v>44</v>
      </c>
      <c r="P147" s="46">
        <f t="shared" si="4"/>
        <v>33.049999999999997</v>
      </c>
      <c r="Q147" s="46">
        <v>28.9</v>
      </c>
      <c r="R147" s="46">
        <v>4.1500000000000004</v>
      </c>
      <c r="S147" s="52">
        <v>2822000</v>
      </c>
      <c r="T147" s="52">
        <v>96760</v>
      </c>
      <c r="U147" s="50" t="s">
        <v>524</v>
      </c>
    </row>
    <row r="148" spans="1:21">
      <c r="A148" s="51" t="s">
        <v>526</v>
      </c>
      <c r="B148" s="51" t="s">
        <v>527</v>
      </c>
      <c r="C148" s="19">
        <v>141</v>
      </c>
      <c r="D148" s="20" t="s">
        <v>502</v>
      </c>
      <c r="E148" s="25" t="s">
        <v>505</v>
      </c>
      <c r="F148" s="25" t="s">
        <v>225</v>
      </c>
      <c r="G148" s="24"/>
      <c r="H148" s="25" t="s">
        <v>328</v>
      </c>
      <c r="I148" s="26" t="s">
        <v>329</v>
      </c>
      <c r="J148" s="25" t="s">
        <v>330</v>
      </c>
      <c r="K148" s="41" t="s">
        <v>331</v>
      </c>
      <c r="L148" s="41" t="s">
        <v>31</v>
      </c>
      <c r="M148" s="41" t="s">
        <v>43</v>
      </c>
      <c r="N148" s="25" t="s">
        <v>34</v>
      </c>
      <c r="O148" s="25" t="s">
        <v>44</v>
      </c>
      <c r="P148" s="46">
        <f t="shared" si="4"/>
        <v>35.17</v>
      </c>
      <c r="Q148" s="46">
        <v>30.03</v>
      </c>
      <c r="R148" s="46">
        <v>5.14</v>
      </c>
      <c r="S148" s="52">
        <v>2993000</v>
      </c>
      <c r="T148" s="52">
        <v>72710</v>
      </c>
      <c r="U148" s="50" t="s">
        <v>524</v>
      </c>
    </row>
    <row r="149" spans="1:21">
      <c r="A149" s="51" t="s">
        <v>526</v>
      </c>
      <c r="B149" s="51" t="s">
        <v>527</v>
      </c>
      <c r="C149" s="19">
        <v>142</v>
      </c>
      <c r="D149" s="20" t="s">
        <v>502</v>
      </c>
      <c r="E149" s="25" t="s">
        <v>505</v>
      </c>
      <c r="F149" s="25" t="s">
        <v>225</v>
      </c>
      <c r="G149" s="24"/>
      <c r="H149" s="25" t="s">
        <v>328</v>
      </c>
      <c r="I149" s="26" t="s">
        <v>329</v>
      </c>
      <c r="J149" s="25" t="s">
        <v>330</v>
      </c>
      <c r="K149" s="41" t="s">
        <v>331</v>
      </c>
      <c r="L149" s="41" t="s">
        <v>37</v>
      </c>
      <c r="M149" s="41" t="s">
        <v>68</v>
      </c>
      <c r="N149" s="25" t="s">
        <v>61</v>
      </c>
      <c r="O149" s="25" t="s">
        <v>69</v>
      </c>
      <c r="P149" s="46">
        <f t="shared" si="4"/>
        <v>55.7</v>
      </c>
      <c r="Q149" s="12">
        <v>47.56</v>
      </c>
      <c r="R149" s="12">
        <v>8.14</v>
      </c>
      <c r="S149" s="52">
        <v>4704000</v>
      </c>
      <c r="T149" s="52">
        <v>115880</v>
      </c>
      <c r="U149" s="50" t="s">
        <v>524</v>
      </c>
    </row>
    <row r="150" spans="1:21">
      <c r="A150" s="51" t="s">
        <v>526</v>
      </c>
      <c r="B150" s="51" t="s">
        <v>527</v>
      </c>
      <c r="C150" s="19">
        <v>143</v>
      </c>
      <c r="D150" s="20" t="s">
        <v>502</v>
      </c>
      <c r="E150" s="25" t="s">
        <v>505</v>
      </c>
      <c r="F150" s="25" t="s">
        <v>225</v>
      </c>
      <c r="G150" s="24"/>
      <c r="H150" s="25" t="s">
        <v>328</v>
      </c>
      <c r="I150" s="26" t="s">
        <v>329</v>
      </c>
      <c r="J150" s="25" t="s">
        <v>330</v>
      </c>
      <c r="K150" s="41" t="s">
        <v>331</v>
      </c>
      <c r="L150" s="41" t="s">
        <v>150</v>
      </c>
      <c r="M150" s="41" t="s">
        <v>68</v>
      </c>
      <c r="N150" s="25" t="s">
        <v>61</v>
      </c>
      <c r="O150" s="25" t="s">
        <v>69</v>
      </c>
      <c r="P150" s="46">
        <f t="shared" si="4"/>
        <v>37.03</v>
      </c>
      <c r="Q150" s="12">
        <v>31.62</v>
      </c>
      <c r="R150" s="12">
        <v>5.41</v>
      </c>
      <c r="S150" s="52">
        <v>3164000</v>
      </c>
      <c r="T150" s="52">
        <v>77000</v>
      </c>
      <c r="U150" s="50" t="s">
        <v>524</v>
      </c>
    </row>
    <row r="151" spans="1:21">
      <c r="A151" s="51" t="s">
        <v>526</v>
      </c>
      <c r="B151" s="51" t="s">
        <v>527</v>
      </c>
      <c r="C151" s="19">
        <v>144</v>
      </c>
      <c r="D151" s="20" t="s">
        <v>502</v>
      </c>
      <c r="E151" s="25" t="s">
        <v>505</v>
      </c>
      <c r="F151" s="25" t="s">
        <v>225</v>
      </c>
      <c r="G151" s="24"/>
      <c r="H151" s="25" t="s">
        <v>328</v>
      </c>
      <c r="I151" s="26" t="s">
        <v>329</v>
      </c>
      <c r="J151" s="25" t="s">
        <v>330</v>
      </c>
      <c r="K151" s="41" t="s">
        <v>331</v>
      </c>
      <c r="L151" s="41" t="s">
        <v>50</v>
      </c>
      <c r="M151" s="41" t="s">
        <v>43</v>
      </c>
      <c r="N151" s="21" t="s">
        <v>51</v>
      </c>
      <c r="O151" s="21" t="s">
        <v>44</v>
      </c>
      <c r="P151" s="46">
        <f t="shared" si="4"/>
        <v>33.380000000000003</v>
      </c>
      <c r="Q151" s="46">
        <v>28.5</v>
      </c>
      <c r="R151" s="46">
        <v>4.88</v>
      </c>
      <c r="S151" s="52">
        <v>2822000</v>
      </c>
      <c r="T151" s="52">
        <v>68420</v>
      </c>
      <c r="U151" s="50" t="s">
        <v>524</v>
      </c>
    </row>
    <row r="152" spans="1:21">
      <c r="A152" s="51" t="s">
        <v>526</v>
      </c>
      <c r="B152" s="51" t="s">
        <v>527</v>
      </c>
      <c r="C152" s="19">
        <v>145</v>
      </c>
      <c r="D152" s="20" t="s">
        <v>502</v>
      </c>
      <c r="E152" s="25" t="s">
        <v>505</v>
      </c>
      <c r="F152" s="25" t="s">
        <v>225</v>
      </c>
      <c r="G152" s="24"/>
      <c r="H152" s="25" t="s">
        <v>328</v>
      </c>
      <c r="I152" s="26" t="s">
        <v>329</v>
      </c>
      <c r="J152" s="25" t="s">
        <v>330</v>
      </c>
      <c r="K152" s="41" t="s">
        <v>331</v>
      </c>
      <c r="L152" s="41" t="s">
        <v>100</v>
      </c>
      <c r="M152" s="41" t="s">
        <v>43</v>
      </c>
      <c r="N152" s="25" t="s">
        <v>51</v>
      </c>
      <c r="O152" s="25" t="s">
        <v>44</v>
      </c>
      <c r="P152" s="46">
        <f t="shared" si="4"/>
        <v>37.03</v>
      </c>
      <c r="Q152" s="46">
        <v>31.62</v>
      </c>
      <c r="R152" s="46">
        <v>5.41</v>
      </c>
      <c r="S152" s="52">
        <v>3164000</v>
      </c>
      <c r="T152" s="52">
        <v>77000</v>
      </c>
      <c r="U152" s="50" t="s">
        <v>524</v>
      </c>
    </row>
    <row r="153" spans="1:21">
      <c r="A153" s="51" t="s">
        <v>526</v>
      </c>
      <c r="B153" s="51" t="s">
        <v>527</v>
      </c>
      <c r="C153" s="19">
        <v>146</v>
      </c>
      <c r="D153" s="20" t="s">
        <v>502</v>
      </c>
      <c r="E153" s="25" t="s">
        <v>505</v>
      </c>
      <c r="F153" s="25" t="s">
        <v>238</v>
      </c>
      <c r="G153" s="24"/>
      <c r="H153" s="25" t="s">
        <v>332</v>
      </c>
      <c r="I153" s="26" t="s">
        <v>525</v>
      </c>
      <c r="J153" s="49" t="s">
        <v>333</v>
      </c>
      <c r="K153" s="41" t="s">
        <v>334</v>
      </c>
      <c r="L153" s="41" t="s">
        <v>335</v>
      </c>
      <c r="M153" s="41" t="s">
        <v>237</v>
      </c>
      <c r="N153" s="25" t="s">
        <v>529</v>
      </c>
      <c r="O153" s="25" t="s">
        <v>528</v>
      </c>
      <c r="P153" s="46">
        <f t="shared" si="4"/>
        <v>55.25</v>
      </c>
      <c r="Q153" s="12">
        <v>50.16</v>
      </c>
      <c r="R153" s="12">
        <v>5.09</v>
      </c>
      <c r="S153" s="52">
        <v>4704000</v>
      </c>
      <c r="T153" s="52">
        <v>154770</v>
      </c>
      <c r="U153" s="50" t="s">
        <v>524</v>
      </c>
    </row>
    <row r="154" spans="1:21">
      <c r="A154" s="51" t="s">
        <v>526</v>
      </c>
      <c r="B154" s="51" t="s">
        <v>527</v>
      </c>
      <c r="C154" s="19">
        <v>147</v>
      </c>
      <c r="D154" s="20" t="s">
        <v>502</v>
      </c>
      <c r="E154" s="25" t="s">
        <v>505</v>
      </c>
      <c r="F154" s="25" t="s">
        <v>238</v>
      </c>
      <c r="G154" s="24"/>
      <c r="H154" s="25" t="s">
        <v>332</v>
      </c>
      <c r="I154" s="26" t="s">
        <v>525</v>
      </c>
      <c r="J154" s="49" t="s">
        <v>333</v>
      </c>
      <c r="K154" s="41" t="s">
        <v>334</v>
      </c>
      <c r="L154" s="41" t="s">
        <v>30</v>
      </c>
      <c r="M154" s="41" t="s">
        <v>237</v>
      </c>
      <c r="N154" s="25" t="s">
        <v>530</v>
      </c>
      <c r="O154" s="25" t="s">
        <v>528</v>
      </c>
      <c r="P154" s="46">
        <f t="shared" si="4"/>
        <v>55.25</v>
      </c>
      <c r="Q154" s="12">
        <v>50.16</v>
      </c>
      <c r="R154" s="12">
        <v>5.09</v>
      </c>
      <c r="S154" s="52">
        <v>4704000</v>
      </c>
      <c r="T154" s="52">
        <v>154770</v>
      </c>
      <c r="U154" s="50" t="s">
        <v>524</v>
      </c>
    </row>
    <row r="155" spans="1:21">
      <c r="A155" s="51" t="s">
        <v>526</v>
      </c>
      <c r="B155" s="51" t="s">
        <v>527</v>
      </c>
      <c r="C155" s="19">
        <v>148</v>
      </c>
      <c r="D155" s="20" t="s">
        <v>502</v>
      </c>
      <c r="E155" s="25" t="s">
        <v>505</v>
      </c>
      <c r="F155" s="25" t="s">
        <v>225</v>
      </c>
      <c r="G155" s="24"/>
      <c r="H155" s="25" t="s">
        <v>336</v>
      </c>
      <c r="I155" s="26" t="s">
        <v>337</v>
      </c>
      <c r="J155" s="25" t="s">
        <v>338</v>
      </c>
      <c r="K155" s="41" t="s">
        <v>339</v>
      </c>
      <c r="L155" s="41" t="s">
        <v>31</v>
      </c>
      <c r="M155" s="41" t="s">
        <v>43</v>
      </c>
      <c r="N155" s="25" t="s">
        <v>34</v>
      </c>
      <c r="O155" s="25" t="s">
        <v>44</v>
      </c>
      <c r="P155" s="46">
        <f t="shared" si="4"/>
        <v>34.76</v>
      </c>
      <c r="Q155" s="46">
        <v>30.64</v>
      </c>
      <c r="R155" s="46">
        <v>4.12</v>
      </c>
      <c r="S155" s="52">
        <v>2816000</v>
      </c>
      <c r="T155" s="52">
        <v>103510</v>
      </c>
      <c r="U155" s="50" t="s">
        <v>524</v>
      </c>
    </row>
    <row r="156" spans="1:21">
      <c r="A156" s="51" t="s">
        <v>526</v>
      </c>
      <c r="B156" s="51" t="s">
        <v>527</v>
      </c>
      <c r="C156" s="19">
        <v>149</v>
      </c>
      <c r="D156" s="20" t="s">
        <v>502</v>
      </c>
      <c r="E156" s="25" t="s">
        <v>505</v>
      </c>
      <c r="F156" s="25" t="s">
        <v>225</v>
      </c>
      <c r="G156" s="24"/>
      <c r="H156" s="25" t="s">
        <v>336</v>
      </c>
      <c r="I156" s="26" t="s">
        <v>337</v>
      </c>
      <c r="J156" s="25" t="s">
        <v>338</v>
      </c>
      <c r="K156" s="41" t="s">
        <v>339</v>
      </c>
      <c r="L156" s="41" t="s">
        <v>99</v>
      </c>
      <c r="M156" s="41" t="s">
        <v>43</v>
      </c>
      <c r="N156" s="25" t="s">
        <v>34</v>
      </c>
      <c r="O156" s="25" t="s">
        <v>44</v>
      </c>
      <c r="P156" s="46">
        <f t="shared" si="4"/>
        <v>38.979999999999997</v>
      </c>
      <c r="Q156" s="46">
        <v>34.36</v>
      </c>
      <c r="R156" s="46">
        <v>4.62</v>
      </c>
      <c r="S156" s="52">
        <v>3148000</v>
      </c>
      <c r="T156" s="52">
        <v>114630</v>
      </c>
      <c r="U156" s="50" t="s">
        <v>524</v>
      </c>
    </row>
    <row r="157" spans="1:21">
      <c r="A157" s="51" t="s">
        <v>526</v>
      </c>
      <c r="B157" s="51" t="s">
        <v>527</v>
      </c>
      <c r="C157" s="19">
        <v>150</v>
      </c>
      <c r="D157" s="20" t="s">
        <v>502</v>
      </c>
      <c r="E157" s="25" t="s">
        <v>505</v>
      </c>
      <c r="F157" s="25" t="s">
        <v>225</v>
      </c>
      <c r="G157" s="24"/>
      <c r="H157" s="25" t="s">
        <v>336</v>
      </c>
      <c r="I157" s="26" t="s">
        <v>337</v>
      </c>
      <c r="J157" s="25" t="s">
        <v>338</v>
      </c>
      <c r="K157" s="41" t="s">
        <v>339</v>
      </c>
      <c r="L157" s="41" t="s">
        <v>260</v>
      </c>
      <c r="M157" s="41" t="s">
        <v>43</v>
      </c>
      <c r="N157" s="21" t="s">
        <v>34</v>
      </c>
      <c r="O157" s="21" t="s">
        <v>44</v>
      </c>
      <c r="P157" s="46">
        <f t="shared" si="4"/>
        <v>37.769999999999996</v>
      </c>
      <c r="Q157" s="46">
        <v>33.299999999999997</v>
      </c>
      <c r="R157" s="46">
        <v>4.47</v>
      </c>
      <c r="S157" s="52">
        <v>3065000</v>
      </c>
      <c r="T157" s="52">
        <v>112480</v>
      </c>
      <c r="U157" s="50" t="s">
        <v>524</v>
      </c>
    </row>
    <row r="158" spans="1:21">
      <c r="A158" s="51" t="s">
        <v>526</v>
      </c>
      <c r="B158" s="51" t="s">
        <v>527</v>
      </c>
      <c r="C158" s="19">
        <v>151</v>
      </c>
      <c r="D158" s="20" t="s">
        <v>502</v>
      </c>
      <c r="E158" s="25" t="s">
        <v>505</v>
      </c>
      <c r="F158" s="25" t="s">
        <v>225</v>
      </c>
      <c r="G158" s="24"/>
      <c r="H158" s="25" t="s">
        <v>336</v>
      </c>
      <c r="I158" s="26" t="s">
        <v>337</v>
      </c>
      <c r="J158" s="25" t="s">
        <v>338</v>
      </c>
      <c r="K158" s="41" t="s">
        <v>339</v>
      </c>
      <c r="L158" s="41" t="s">
        <v>83</v>
      </c>
      <c r="M158" s="41" t="s">
        <v>43</v>
      </c>
      <c r="N158" s="25" t="s">
        <v>51</v>
      </c>
      <c r="O158" s="25" t="s">
        <v>44</v>
      </c>
      <c r="P158" s="46">
        <f t="shared" si="4"/>
        <v>34.76</v>
      </c>
      <c r="Q158" s="46">
        <v>30.64</v>
      </c>
      <c r="R158" s="46">
        <v>4.12</v>
      </c>
      <c r="S158" s="52">
        <v>2816000</v>
      </c>
      <c r="T158" s="52">
        <v>103510</v>
      </c>
      <c r="U158" s="50" t="s">
        <v>524</v>
      </c>
    </row>
    <row r="159" spans="1:21">
      <c r="A159" s="51" t="s">
        <v>526</v>
      </c>
      <c r="B159" s="51" t="s">
        <v>527</v>
      </c>
      <c r="C159" s="19">
        <v>152</v>
      </c>
      <c r="D159" s="20" t="s">
        <v>502</v>
      </c>
      <c r="E159" s="25" t="s">
        <v>505</v>
      </c>
      <c r="F159" s="25" t="s">
        <v>225</v>
      </c>
      <c r="G159" s="24"/>
      <c r="H159" s="25" t="s">
        <v>336</v>
      </c>
      <c r="I159" s="26" t="s">
        <v>337</v>
      </c>
      <c r="J159" s="25" t="s">
        <v>338</v>
      </c>
      <c r="K159" s="41" t="s">
        <v>339</v>
      </c>
      <c r="L159" s="41" t="s">
        <v>145</v>
      </c>
      <c r="M159" s="41" t="s">
        <v>43</v>
      </c>
      <c r="N159" s="21" t="s">
        <v>51</v>
      </c>
      <c r="O159" s="21" t="s">
        <v>44</v>
      </c>
      <c r="P159" s="46">
        <f t="shared" si="4"/>
        <v>34.85</v>
      </c>
      <c r="Q159" s="46">
        <v>30.72</v>
      </c>
      <c r="R159" s="46">
        <v>4.13</v>
      </c>
      <c r="S159" s="52">
        <v>2816000</v>
      </c>
      <c r="T159" s="52">
        <v>103530</v>
      </c>
      <c r="U159" s="50" t="s">
        <v>524</v>
      </c>
    </row>
    <row r="160" spans="1:21">
      <c r="A160" s="51" t="s">
        <v>526</v>
      </c>
      <c r="B160" s="51" t="s">
        <v>527</v>
      </c>
      <c r="C160" s="19">
        <v>153</v>
      </c>
      <c r="D160" s="20" t="s">
        <v>502</v>
      </c>
      <c r="E160" s="25" t="s">
        <v>505</v>
      </c>
      <c r="F160" s="25" t="s">
        <v>225</v>
      </c>
      <c r="G160" s="24"/>
      <c r="H160" s="25" t="s">
        <v>336</v>
      </c>
      <c r="I160" s="26" t="s">
        <v>337</v>
      </c>
      <c r="J160" s="25" t="s">
        <v>338</v>
      </c>
      <c r="K160" s="41" t="s">
        <v>339</v>
      </c>
      <c r="L160" s="41" t="s">
        <v>261</v>
      </c>
      <c r="M160" s="41" t="s">
        <v>43</v>
      </c>
      <c r="N160" s="25" t="s">
        <v>51</v>
      </c>
      <c r="O160" s="25" t="s">
        <v>44</v>
      </c>
      <c r="P160" s="46">
        <f t="shared" ref="P160:P191" si="5">Q160+R160</f>
        <v>37.769999999999996</v>
      </c>
      <c r="Q160" s="46">
        <v>33.299999999999997</v>
      </c>
      <c r="R160" s="46">
        <v>4.47</v>
      </c>
      <c r="S160" s="52">
        <v>3065000</v>
      </c>
      <c r="T160" s="52">
        <v>112480</v>
      </c>
      <c r="U160" s="50" t="s">
        <v>524</v>
      </c>
    </row>
    <row r="161" spans="1:21">
      <c r="A161" s="51" t="s">
        <v>526</v>
      </c>
      <c r="B161" s="51" t="s">
        <v>527</v>
      </c>
      <c r="C161" s="19">
        <v>154</v>
      </c>
      <c r="D161" s="20" t="s">
        <v>502</v>
      </c>
      <c r="E161" s="25" t="s">
        <v>505</v>
      </c>
      <c r="F161" s="25" t="s">
        <v>225</v>
      </c>
      <c r="G161" s="24"/>
      <c r="H161" s="25" t="s">
        <v>336</v>
      </c>
      <c r="I161" s="26" t="s">
        <v>337</v>
      </c>
      <c r="J161" s="25" t="s">
        <v>338</v>
      </c>
      <c r="K161" s="41" t="s">
        <v>339</v>
      </c>
      <c r="L161" s="41" t="s">
        <v>71</v>
      </c>
      <c r="M161" s="41" t="s">
        <v>43</v>
      </c>
      <c r="N161" s="21" t="s">
        <v>72</v>
      </c>
      <c r="O161" s="21" t="s">
        <v>44</v>
      </c>
      <c r="P161" s="46">
        <f t="shared" si="5"/>
        <v>33.5</v>
      </c>
      <c r="Q161" s="46">
        <v>29.53</v>
      </c>
      <c r="R161" s="46">
        <v>3.97</v>
      </c>
      <c r="S161" s="52">
        <v>2734000</v>
      </c>
      <c r="T161" s="52">
        <v>93450</v>
      </c>
      <c r="U161" s="50" t="s">
        <v>524</v>
      </c>
    </row>
    <row r="162" spans="1:21">
      <c r="A162" s="51" t="s">
        <v>526</v>
      </c>
      <c r="B162" s="51" t="s">
        <v>527</v>
      </c>
      <c r="C162" s="19">
        <v>155</v>
      </c>
      <c r="D162" s="20" t="s">
        <v>502</v>
      </c>
      <c r="E162" s="25" t="s">
        <v>505</v>
      </c>
      <c r="F162" s="25" t="s">
        <v>225</v>
      </c>
      <c r="G162" s="24"/>
      <c r="H162" s="25" t="s">
        <v>336</v>
      </c>
      <c r="I162" s="26" t="s">
        <v>337</v>
      </c>
      <c r="J162" s="25" t="s">
        <v>338</v>
      </c>
      <c r="K162" s="41" t="s">
        <v>339</v>
      </c>
      <c r="L162" s="41" t="s">
        <v>276</v>
      </c>
      <c r="M162" s="41" t="s">
        <v>43</v>
      </c>
      <c r="N162" s="25" t="s">
        <v>72</v>
      </c>
      <c r="O162" s="25" t="s">
        <v>44</v>
      </c>
      <c r="P162" s="46">
        <f t="shared" si="5"/>
        <v>29.68</v>
      </c>
      <c r="Q162" s="46">
        <v>26.16</v>
      </c>
      <c r="R162" s="46">
        <v>3.52</v>
      </c>
      <c r="S162" s="52">
        <v>2402000</v>
      </c>
      <c r="T162" s="52">
        <v>82410</v>
      </c>
      <c r="U162" s="50" t="s">
        <v>524</v>
      </c>
    </row>
    <row r="163" spans="1:21">
      <c r="A163" s="51" t="s">
        <v>526</v>
      </c>
      <c r="B163" s="51" t="s">
        <v>527</v>
      </c>
      <c r="C163" s="19">
        <v>156</v>
      </c>
      <c r="D163" s="20" t="s">
        <v>502</v>
      </c>
      <c r="E163" s="25" t="s">
        <v>505</v>
      </c>
      <c r="F163" s="25" t="s">
        <v>225</v>
      </c>
      <c r="G163" s="24"/>
      <c r="H163" s="25" t="s">
        <v>340</v>
      </c>
      <c r="I163" s="26" t="s">
        <v>341</v>
      </c>
      <c r="J163" s="25" t="s">
        <v>342</v>
      </c>
      <c r="K163" s="41" t="s">
        <v>163</v>
      </c>
      <c r="L163" s="41" t="s">
        <v>140</v>
      </c>
      <c r="M163" s="41" t="s">
        <v>43</v>
      </c>
      <c r="N163" s="25" t="s">
        <v>34</v>
      </c>
      <c r="O163" s="25" t="s">
        <v>44</v>
      </c>
      <c r="P163" s="46">
        <f t="shared" si="5"/>
        <v>28.98</v>
      </c>
      <c r="Q163" s="46">
        <v>24.12</v>
      </c>
      <c r="R163" s="46">
        <v>4.8600000000000003</v>
      </c>
      <c r="S163" s="52">
        <v>2319000</v>
      </c>
      <c r="T163" s="52">
        <v>91270</v>
      </c>
      <c r="U163" s="50" t="s">
        <v>524</v>
      </c>
    </row>
    <row r="164" spans="1:21">
      <c r="A164" s="51" t="s">
        <v>526</v>
      </c>
      <c r="B164" s="51" t="s">
        <v>527</v>
      </c>
      <c r="C164" s="19">
        <v>157</v>
      </c>
      <c r="D164" s="20" t="s">
        <v>502</v>
      </c>
      <c r="E164" s="25" t="s">
        <v>505</v>
      </c>
      <c r="F164" s="25" t="s">
        <v>225</v>
      </c>
      <c r="G164" s="24"/>
      <c r="H164" s="25" t="s">
        <v>340</v>
      </c>
      <c r="I164" s="26" t="s">
        <v>341</v>
      </c>
      <c r="J164" s="25" t="s">
        <v>342</v>
      </c>
      <c r="K164" s="41" t="s">
        <v>163</v>
      </c>
      <c r="L164" s="41" t="s">
        <v>42</v>
      </c>
      <c r="M164" s="41" t="s">
        <v>32</v>
      </c>
      <c r="N164" s="21" t="s">
        <v>34</v>
      </c>
      <c r="O164" s="21" t="s">
        <v>33</v>
      </c>
      <c r="P164" s="46">
        <f t="shared" si="5"/>
        <v>68.02</v>
      </c>
      <c r="Q164" s="46">
        <v>56.61</v>
      </c>
      <c r="R164" s="46">
        <v>11.41</v>
      </c>
      <c r="S164" s="52">
        <v>5634000</v>
      </c>
      <c r="T164" s="52">
        <v>199790</v>
      </c>
      <c r="U164" s="50" t="s">
        <v>524</v>
      </c>
    </row>
    <row r="165" spans="1:21">
      <c r="A165" s="51" t="s">
        <v>526</v>
      </c>
      <c r="B165" s="51" t="s">
        <v>527</v>
      </c>
      <c r="C165" s="19">
        <v>158</v>
      </c>
      <c r="D165" s="20" t="s">
        <v>502</v>
      </c>
      <c r="E165" s="25" t="s">
        <v>505</v>
      </c>
      <c r="F165" s="25" t="s">
        <v>225</v>
      </c>
      <c r="G165" s="24"/>
      <c r="H165" s="25" t="s">
        <v>340</v>
      </c>
      <c r="I165" s="26" t="s">
        <v>341</v>
      </c>
      <c r="J165" s="25" t="s">
        <v>342</v>
      </c>
      <c r="K165" s="41" t="s">
        <v>163</v>
      </c>
      <c r="L165" s="41" t="s">
        <v>99</v>
      </c>
      <c r="M165" s="41" t="s">
        <v>43</v>
      </c>
      <c r="N165" s="25" t="s">
        <v>34</v>
      </c>
      <c r="O165" s="25" t="s">
        <v>44</v>
      </c>
      <c r="P165" s="46">
        <f t="shared" si="5"/>
        <v>28.810000000000002</v>
      </c>
      <c r="Q165" s="46">
        <v>23.98</v>
      </c>
      <c r="R165" s="46">
        <v>4.83</v>
      </c>
      <c r="S165" s="52">
        <v>2319000</v>
      </c>
      <c r="T165" s="52">
        <v>88610</v>
      </c>
      <c r="U165" s="50" t="s">
        <v>524</v>
      </c>
    </row>
    <row r="166" spans="1:21">
      <c r="A166" s="51" t="s">
        <v>526</v>
      </c>
      <c r="B166" s="51" t="s">
        <v>527</v>
      </c>
      <c r="C166" s="19">
        <v>159</v>
      </c>
      <c r="D166" s="20" t="s">
        <v>502</v>
      </c>
      <c r="E166" s="25" t="s">
        <v>505</v>
      </c>
      <c r="F166" s="25" t="s">
        <v>225</v>
      </c>
      <c r="G166" s="24"/>
      <c r="H166" s="25" t="s">
        <v>340</v>
      </c>
      <c r="I166" s="26" t="s">
        <v>341</v>
      </c>
      <c r="J166" s="25" t="s">
        <v>342</v>
      </c>
      <c r="K166" s="41" t="s">
        <v>163</v>
      </c>
      <c r="L166" s="41" t="s">
        <v>100</v>
      </c>
      <c r="M166" s="41" t="s">
        <v>43</v>
      </c>
      <c r="N166" s="21" t="s">
        <v>51</v>
      </c>
      <c r="O166" s="21" t="s">
        <v>44</v>
      </c>
      <c r="P166" s="46">
        <f t="shared" si="5"/>
        <v>28.810000000000002</v>
      </c>
      <c r="Q166" s="46">
        <v>23.98</v>
      </c>
      <c r="R166" s="46">
        <v>4.83</v>
      </c>
      <c r="S166" s="52">
        <v>2319000</v>
      </c>
      <c r="T166" s="52">
        <v>88610</v>
      </c>
      <c r="U166" s="50" t="s">
        <v>524</v>
      </c>
    </row>
    <row r="167" spans="1:21">
      <c r="A167" s="51" t="s">
        <v>526</v>
      </c>
      <c r="B167" s="51" t="s">
        <v>527</v>
      </c>
      <c r="C167" s="19">
        <v>160</v>
      </c>
      <c r="D167" s="20" t="s">
        <v>502</v>
      </c>
      <c r="E167" s="25" t="s">
        <v>505</v>
      </c>
      <c r="F167" s="25" t="s">
        <v>225</v>
      </c>
      <c r="G167" s="24"/>
      <c r="H167" s="21" t="s">
        <v>343</v>
      </c>
      <c r="I167" s="20" t="s">
        <v>344</v>
      </c>
      <c r="J167" s="21" t="s">
        <v>345</v>
      </c>
      <c r="K167" s="41" t="s">
        <v>167</v>
      </c>
      <c r="L167" s="41" t="s">
        <v>31</v>
      </c>
      <c r="M167" s="41" t="s">
        <v>43</v>
      </c>
      <c r="N167" s="21" t="s">
        <v>34</v>
      </c>
      <c r="O167" s="21" t="s">
        <v>44</v>
      </c>
      <c r="P167" s="46">
        <f t="shared" si="5"/>
        <v>30.56</v>
      </c>
      <c r="Q167" s="46">
        <v>26.56</v>
      </c>
      <c r="R167" s="46">
        <v>4</v>
      </c>
      <c r="S167" s="52">
        <v>2486000</v>
      </c>
      <c r="T167" s="52">
        <v>84390</v>
      </c>
      <c r="U167" s="50" t="s">
        <v>524</v>
      </c>
    </row>
    <row r="168" spans="1:21">
      <c r="A168" s="51" t="s">
        <v>526</v>
      </c>
      <c r="B168" s="51" t="s">
        <v>527</v>
      </c>
      <c r="C168" s="19">
        <v>161</v>
      </c>
      <c r="D168" s="20" t="s">
        <v>502</v>
      </c>
      <c r="E168" s="25" t="s">
        <v>505</v>
      </c>
      <c r="F168" s="25" t="s">
        <v>225</v>
      </c>
      <c r="G168" s="24"/>
      <c r="H168" s="21" t="s">
        <v>343</v>
      </c>
      <c r="I168" s="20" t="s">
        <v>344</v>
      </c>
      <c r="J168" s="21" t="s">
        <v>345</v>
      </c>
      <c r="K168" s="41" t="s">
        <v>167</v>
      </c>
      <c r="L168" s="41" t="s">
        <v>42</v>
      </c>
      <c r="M168" s="41" t="s">
        <v>43</v>
      </c>
      <c r="N168" s="25" t="s">
        <v>34</v>
      </c>
      <c r="O168" s="25" t="s">
        <v>44</v>
      </c>
      <c r="P168" s="46">
        <f t="shared" si="5"/>
        <v>30.56</v>
      </c>
      <c r="Q168" s="46">
        <v>26.56</v>
      </c>
      <c r="R168" s="46">
        <v>4</v>
      </c>
      <c r="S168" s="52">
        <v>2486000</v>
      </c>
      <c r="T168" s="52">
        <v>84390</v>
      </c>
      <c r="U168" s="50" t="s">
        <v>524</v>
      </c>
    </row>
    <row r="169" spans="1:21">
      <c r="A169" s="51" t="s">
        <v>526</v>
      </c>
      <c r="B169" s="51" t="s">
        <v>527</v>
      </c>
      <c r="C169" s="19">
        <v>162</v>
      </c>
      <c r="D169" s="20" t="s">
        <v>502</v>
      </c>
      <c r="E169" s="25" t="s">
        <v>505</v>
      </c>
      <c r="F169" s="25" t="s">
        <v>225</v>
      </c>
      <c r="G169" s="24"/>
      <c r="H169" s="21" t="s">
        <v>343</v>
      </c>
      <c r="I169" s="20" t="s">
        <v>344</v>
      </c>
      <c r="J169" s="21" t="s">
        <v>345</v>
      </c>
      <c r="K169" s="41" t="s">
        <v>167</v>
      </c>
      <c r="L169" s="41" t="s">
        <v>50</v>
      </c>
      <c r="M169" s="41" t="s">
        <v>43</v>
      </c>
      <c r="N169" s="21" t="s">
        <v>51</v>
      </c>
      <c r="O169" s="21" t="s">
        <v>44</v>
      </c>
      <c r="P169" s="46">
        <f t="shared" si="5"/>
        <v>43.760000000000005</v>
      </c>
      <c r="Q169" s="46">
        <v>38.03</v>
      </c>
      <c r="R169" s="46">
        <v>5.73</v>
      </c>
      <c r="S169" s="52">
        <v>3563000</v>
      </c>
      <c r="T169" s="52">
        <v>122370</v>
      </c>
      <c r="U169" s="50" t="s">
        <v>524</v>
      </c>
    </row>
    <row r="170" spans="1:21">
      <c r="A170" s="51" t="s">
        <v>526</v>
      </c>
      <c r="B170" s="51" t="s">
        <v>527</v>
      </c>
      <c r="C170" s="19">
        <v>163</v>
      </c>
      <c r="D170" s="20" t="s">
        <v>502</v>
      </c>
      <c r="E170" s="25" t="s">
        <v>505</v>
      </c>
      <c r="F170" s="25" t="s">
        <v>225</v>
      </c>
      <c r="G170" s="24"/>
      <c r="H170" s="21" t="s">
        <v>343</v>
      </c>
      <c r="I170" s="20" t="s">
        <v>344</v>
      </c>
      <c r="J170" s="21" t="s">
        <v>345</v>
      </c>
      <c r="K170" s="41" t="s">
        <v>167</v>
      </c>
      <c r="L170" s="41" t="s">
        <v>280</v>
      </c>
      <c r="M170" s="41" t="s">
        <v>68</v>
      </c>
      <c r="N170" s="21" t="s">
        <v>78</v>
      </c>
      <c r="O170" s="21" t="s">
        <v>69</v>
      </c>
      <c r="P170" s="46">
        <f t="shared" si="5"/>
        <v>30.56</v>
      </c>
      <c r="Q170" s="12">
        <v>26.56</v>
      </c>
      <c r="R170" s="12">
        <v>4</v>
      </c>
      <c r="S170" s="52">
        <v>2486000</v>
      </c>
      <c r="T170" s="52">
        <v>84390</v>
      </c>
      <c r="U170" s="50" t="s">
        <v>524</v>
      </c>
    </row>
    <row r="171" spans="1:21">
      <c r="A171" s="51" t="s">
        <v>526</v>
      </c>
      <c r="B171" s="51" t="s">
        <v>527</v>
      </c>
      <c r="C171" s="19">
        <v>164</v>
      </c>
      <c r="D171" s="20" t="s">
        <v>502</v>
      </c>
      <c r="E171" s="25" t="s">
        <v>505</v>
      </c>
      <c r="F171" s="21" t="s">
        <v>238</v>
      </c>
      <c r="G171" s="24"/>
      <c r="H171" s="21" t="s">
        <v>346</v>
      </c>
      <c r="I171" s="20" t="s">
        <v>347</v>
      </c>
      <c r="J171" s="21" t="s">
        <v>348</v>
      </c>
      <c r="K171" s="41" t="s">
        <v>169</v>
      </c>
      <c r="L171" s="41" t="s">
        <v>140</v>
      </c>
      <c r="M171" s="41" t="s">
        <v>43</v>
      </c>
      <c r="N171" s="21" t="s">
        <v>34</v>
      </c>
      <c r="O171" s="21" t="s">
        <v>44</v>
      </c>
      <c r="P171" s="46">
        <f t="shared" si="5"/>
        <v>43.8</v>
      </c>
      <c r="Q171" s="46">
        <v>35.64</v>
      </c>
      <c r="R171" s="46">
        <v>8.16</v>
      </c>
      <c r="S171" s="52">
        <v>3563000</v>
      </c>
      <c r="T171" s="52">
        <v>133590</v>
      </c>
      <c r="U171" s="50" t="s">
        <v>524</v>
      </c>
    </row>
    <row r="172" spans="1:21">
      <c r="A172" s="51" t="s">
        <v>526</v>
      </c>
      <c r="B172" s="51" t="s">
        <v>527</v>
      </c>
      <c r="C172" s="19">
        <v>165</v>
      </c>
      <c r="D172" s="20" t="s">
        <v>502</v>
      </c>
      <c r="E172" s="25" t="s">
        <v>505</v>
      </c>
      <c r="F172" s="21" t="s">
        <v>238</v>
      </c>
      <c r="G172" s="24"/>
      <c r="H172" s="21" t="s">
        <v>346</v>
      </c>
      <c r="I172" s="20" t="s">
        <v>347</v>
      </c>
      <c r="J172" s="21" t="s">
        <v>348</v>
      </c>
      <c r="K172" s="41" t="s">
        <v>169</v>
      </c>
      <c r="L172" s="41" t="s">
        <v>50</v>
      </c>
      <c r="M172" s="41" t="s">
        <v>43</v>
      </c>
      <c r="N172" s="25" t="s">
        <v>51</v>
      </c>
      <c r="O172" s="25" t="s">
        <v>44</v>
      </c>
      <c r="P172" s="46">
        <f t="shared" si="5"/>
        <v>43.8</v>
      </c>
      <c r="Q172" s="46">
        <v>35.64</v>
      </c>
      <c r="R172" s="46">
        <v>8.16</v>
      </c>
      <c r="S172" s="52">
        <v>3563000</v>
      </c>
      <c r="T172" s="52">
        <v>133590</v>
      </c>
      <c r="U172" s="50" t="s">
        <v>524</v>
      </c>
    </row>
    <row r="173" spans="1:21">
      <c r="A173" s="51" t="s">
        <v>526</v>
      </c>
      <c r="B173" s="51" t="s">
        <v>527</v>
      </c>
      <c r="C173" s="19">
        <v>166</v>
      </c>
      <c r="D173" s="20" t="s">
        <v>502</v>
      </c>
      <c r="E173" s="25" t="s">
        <v>505</v>
      </c>
      <c r="F173" s="21" t="s">
        <v>225</v>
      </c>
      <c r="G173" s="24"/>
      <c r="H173" s="21" t="s">
        <v>349</v>
      </c>
      <c r="I173" s="20" t="s">
        <v>350</v>
      </c>
      <c r="J173" s="21" t="s">
        <v>351</v>
      </c>
      <c r="K173" s="41" t="s">
        <v>170</v>
      </c>
      <c r="L173" s="41" t="s">
        <v>140</v>
      </c>
      <c r="M173" s="41" t="s">
        <v>43</v>
      </c>
      <c r="N173" s="21" t="s">
        <v>34</v>
      </c>
      <c r="O173" s="21" t="s">
        <v>44</v>
      </c>
      <c r="P173" s="46">
        <f t="shared" si="5"/>
        <v>31.439999999999998</v>
      </c>
      <c r="Q173" s="46">
        <v>27.24</v>
      </c>
      <c r="R173" s="46">
        <v>4.2</v>
      </c>
      <c r="S173" s="52">
        <v>2486000</v>
      </c>
      <c r="T173" s="52">
        <v>87510</v>
      </c>
      <c r="U173" s="50" t="s">
        <v>524</v>
      </c>
    </row>
    <row r="174" spans="1:21">
      <c r="A174" s="51" t="s">
        <v>526</v>
      </c>
      <c r="B174" s="51" t="s">
        <v>527</v>
      </c>
      <c r="C174" s="19">
        <v>167</v>
      </c>
      <c r="D174" s="20" t="s">
        <v>502</v>
      </c>
      <c r="E174" s="25" t="s">
        <v>505</v>
      </c>
      <c r="F174" s="21" t="s">
        <v>225</v>
      </c>
      <c r="G174" s="24"/>
      <c r="H174" s="21" t="s">
        <v>349</v>
      </c>
      <c r="I174" s="20" t="s">
        <v>350</v>
      </c>
      <c r="J174" s="21" t="s">
        <v>351</v>
      </c>
      <c r="K174" s="41" t="s">
        <v>170</v>
      </c>
      <c r="L174" s="41" t="s">
        <v>42</v>
      </c>
      <c r="M174" s="41" t="s">
        <v>43</v>
      </c>
      <c r="N174" s="25" t="s">
        <v>34</v>
      </c>
      <c r="O174" s="25" t="s">
        <v>44</v>
      </c>
      <c r="P174" s="46">
        <f t="shared" si="5"/>
        <v>31.53</v>
      </c>
      <c r="Q174" s="46">
        <v>27.32</v>
      </c>
      <c r="R174" s="46">
        <v>4.21</v>
      </c>
      <c r="S174" s="52">
        <v>2486000</v>
      </c>
      <c r="T174" s="52">
        <v>87520</v>
      </c>
      <c r="U174" s="50" t="s">
        <v>524</v>
      </c>
    </row>
    <row r="175" spans="1:21">
      <c r="A175" s="51" t="s">
        <v>526</v>
      </c>
      <c r="B175" s="51" t="s">
        <v>527</v>
      </c>
      <c r="C175" s="19">
        <v>168</v>
      </c>
      <c r="D175" s="20" t="s">
        <v>502</v>
      </c>
      <c r="E175" s="25" t="s">
        <v>505</v>
      </c>
      <c r="F175" s="21" t="s">
        <v>225</v>
      </c>
      <c r="G175" s="24"/>
      <c r="H175" s="21" t="s">
        <v>349</v>
      </c>
      <c r="I175" s="20" t="s">
        <v>350</v>
      </c>
      <c r="J175" s="21" t="s">
        <v>351</v>
      </c>
      <c r="K175" s="41" t="s">
        <v>170</v>
      </c>
      <c r="L175" s="41" t="s">
        <v>99</v>
      </c>
      <c r="M175" s="41" t="s">
        <v>43</v>
      </c>
      <c r="N175" s="21" t="s">
        <v>34</v>
      </c>
      <c r="O175" s="21" t="s">
        <v>44</v>
      </c>
      <c r="P175" s="46">
        <f t="shared" si="5"/>
        <v>30.93</v>
      </c>
      <c r="Q175" s="46">
        <v>26.8</v>
      </c>
      <c r="R175" s="46">
        <v>4.13</v>
      </c>
      <c r="S175" s="52">
        <v>2486000</v>
      </c>
      <c r="T175" s="52">
        <v>84790</v>
      </c>
      <c r="U175" s="50" t="s">
        <v>524</v>
      </c>
    </row>
    <row r="176" spans="1:21">
      <c r="A176" s="51" t="s">
        <v>526</v>
      </c>
      <c r="B176" s="51" t="s">
        <v>527</v>
      </c>
      <c r="C176" s="19">
        <v>169</v>
      </c>
      <c r="D176" s="20" t="s">
        <v>502</v>
      </c>
      <c r="E176" s="25" t="s">
        <v>505</v>
      </c>
      <c r="F176" s="21" t="s">
        <v>225</v>
      </c>
      <c r="G176" s="24"/>
      <c r="H176" s="21" t="s">
        <v>349</v>
      </c>
      <c r="I176" s="20" t="s">
        <v>350</v>
      </c>
      <c r="J176" s="21" t="s">
        <v>351</v>
      </c>
      <c r="K176" s="41" t="s">
        <v>170</v>
      </c>
      <c r="L176" s="41" t="s">
        <v>50</v>
      </c>
      <c r="M176" s="41" t="s">
        <v>43</v>
      </c>
      <c r="N176" s="21" t="s">
        <v>51</v>
      </c>
      <c r="O176" s="21" t="s">
        <v>44</v>
      </c>
      <c r="P176" s="46">
        <f t="shared" si="5"/>
        <v>31.43</v>
      </c>
      <c r="Q176" s="46">
        <v>27.23</v>
      </c>
      <c r="R176" s="46">
        <v>4.2</v>
      </c>
      <c r="S176" s="52">
        <v>2486000</v>
      </c>
      <c r="T176" s="52">
        <v>87400</v>
      </c>
      <c r="U176" s="50" t="s">
        <v>524</v>
      </c>
    </row>
    <row r="177" spans="1:21">
      <c r="A177" s="51" t="s">
        <v>526</v>
      </c>
      <c r="B177" s="51" t="s">
        <v>527</v>
      </c>
      <c r="C177" s="19">
        <v>170</v>
      </c>
      <c r="D177" s="20" t="s">
        <v>502</v>
      </c>
      <c r="E177" s="25" t="s">
        <v>505</v>
      </c>
      <c r="F177" s="21" t="s">
        <v>225</v>
      </c>
      <c r="G177" s="24"/>
      <c r="H177" s="21" t="s">
        <v>349</v>
      </c>
      <c r="I177" s="20" t="s">
        <v>350</v>
      </c>
      <c r="J177" s="21" t="s">
        <v>351</v>
      </c>
      <c r="K177" s="41" t="s">
        <v>170</v>
      </c>
      <c r="L177" s="41" t="s">
        <v>145</v>
      </c>
      <c r="M177" s="41" t="s">
        <v>32</v>
      </c>
      <c r="N177" s="25" t="s">
        <v>51</v>
      </c>
      <c r="O177" s="25" t="s">
        <v>33</v>
      </c>
      <c r="P177" s="46">
        <f t="shared" si="5"/>
        <v>65.02</v>
      </c>
      <c r="Q177" s="46">
        <v>56.33</v>
      </c>
      <c r="R177" s="46">
        <v>8.69</v>
      </c>
      <c r="S177" s="52">
        <v>5137000</v>
      </c>
      <c r="T177" s="52">
        <v>181720</v>
      </c>
      <c r="U177" s="50" t="s">
        <v>524</v>
      </c>
    </row>
    <row r="178" spans="1:21">
      <c r="A178" s="51" t="s">
        <v>526</v>
      </c>
      <c r="B178" s="51" t="s">
        <v>527</v>
      </c>
      <c r="C178" s="19">
        <v>171</v>
      </c>
      <c r="D178" s="20" t="s">
        <v>502</v>
      </c>
      <c r="E178" s="25" t="s">
        <v>505</v>
      </c>
      <c r="F178" s="21" t="s">
        <v>225</v>
      </c>
      <c r="G178" s="24"/>
      <c r="H178" s="21" t="s">
        <v>349</v>
      </c>
      <c r="I178" s="20" t="s">
        <v>350</v>
      </c>
      <c r="J178" s="21" t="s">
        <v>351</v>
      </c>
      <c r="K178" s="41" t="s">
        <v>170</v>
      </c>
      <c r="L178" s="41" t="s">
        <v>71</v>
      </c>
      <c r="M178" s="41" t="s">
        <v>43</v>
      </c>
      <c r="N178" s="21" t="s">
        <v>72</v>
      </c>
      <c r="O178" s="21" t="s">
        <v>44</v>
      </c>
      <c r="P178" s="46">
        <f t="shared" si="5"/>
        <v>34.450000000000003</v>
      </c>
      <c r="Q178" s="46">
        <v>29.85</v>
      </c>
      <c r="R178" s="46">
        <v>4.5999999999999996</v>
      </c>
      <c r="S178" s="52">
        <v>2816000</v>
      </c>
      <c r="T178" s="52">
        <v>85370</v>
      </c>
      <c r="U178" s="50" t="s">
        <v>524</v>
      </c>
    </row>
    <row r="179" spans="1:21">
      <c r="A179" s="51" t="s">
        <v>526</v>
      </c>
      <c r="B179" s="51" t="s">
        <v>527</v>
      </c>
      <c r="C179" s="19">
        <v>172</v>
      </c>
      <c r="D179" s="20" t="s">
        <v>502</v>
      </c>
      <c r="E179" s="25" t="s">
        <v>505</v>
      </c>
      <c r="F179" s="21" t="s">
        <v>225</v>
      </c>
      <c r="G179" s="24"/>
      <c r="H179" s="21" t="s">
        <v>352</v>
      </c>
      <c r="I179" s="20" t="s">
        <v>353</v>
      </c>
      <c r="J179" s="21" t="s">
        <v>354</v>
      </c>
      <c r="K179" s="41" t="s">
        <v>174</v>
      </c>
      <c r="L179" s="41" t="s">
        <v>260</v>
      </c>
      <c r="M179" s="41" t="s">
        <v>43</v>
      </c>
      <c r="N179" s="21" t="s">
        <v>34</v>
      </c>
      <c r="O179" s="21" t="s">
        <v>44</v>
      </c>
      <c r="P179" s="46">
        <f t="shared" si="5"/>
        <v>27.29</v>
      </c>
      <c r="Q179" s="46">
        <v>24.32</v>
      </c>
      <c r="R179" s="46">
        <v>2.97</v>
      </c>
      <c r="S179" s="52">
        <v>2236000</v>
      </c>
      <c r="T179" s="52">
        <v>78100</v>
      </c>
      <c r="U179" s="50" t="s">
        <v>524</v>
      </c>
    </row>
    <row r="180" spans="1:21">
      <c r="A180" s="51" t="s">
        <v>526</v>
      </c>
      <c r="B180" s="51" t="s">
        <v>527</v>
      </c>
      <c r="C180" s="19">
        <v>173</v>
      </c>
      <c r="D180" s="20" t="s">
        <v>502</v>
      </c>
      <c r="E180" s="25" t="s">
        <v>505</v>
      </c>
      <c r="F180" s="21" t="s">
        <v>225</v>
      </c>
      <c r="G180" s="24"/>
      <c r="H180" s="21" t="s">
        <v>352</v>
      </c>
      <c r="I180" s="20" t="s">
        <v>353</v>
      </c>
      <c r="J180" s="21" t="s">
        <v>354</v>
      </c>
      <c r="K180" s="41" t="s">
        <v>174</v>
      </c>
      <c r="L180" s="41" t="s">
        <v>50</v>
      </c>
      <c r="M180" s="41" t="s">
        <v>43</v>
      </c>
      <c r="N180" s="25" t="s">
        <v>51</v>
      </c>
      <c r="O180" s="25" t="s">
        <v>44</v>
      </c>
      <c r="P180" s="46">
        <f t="shared" si="5"/>
        <v>43.980000000000004</v>
      </c>
      <c r="Q180" s="46">
        <v>39.200000000000003</v>
      </c>
      <c r="R180" s="46">
        <v>4.78</v>
      </c>
      <c r="S180" s="52">
        <v>3563000</v>
      </c>
      <c r="T180" s="52">
        <v>127780</v>
      </c>
      <c r="U180" s="50" t="s">
        <v>524</v>
      </c>
    </row>
    <row r="181" spans="1:21">
      <c r="A181" s="51" t="s">
        <v>526</v>
      </c>
      <c r="B181" s="51" t="s">
        <v>527</v>
      </c>
      <c r="C181" s="19">
        <v>174</v>
      </c>
      <c r="D181" s="20" t="s">
        <v>502</v>
      </c>
      <c r="E181" s="25" t="s">
        <v>505</v>
      </c>
      <c r="F181" s="21" t="s">
        <v>225</v>
      </c>
      <c r="G181" s="24"/>
      <c r="H181" s="21" t="s">
        <v>352</v>
      </c>
      <c r="I181" s="20" t="s">
        <v>353</v>
      </c>
      <c r="J181" s="21" t="s">
        <v>354</v>
      </c>
      <c r="K181" s="41" t="s">
        <v>174</v>
      </c>
      <c r="L181" s="41" t="s">
        <v>83</v>
      </c>
      <c r="M181" s="41" t="s">
        <v>43</v>
      </c>
      <c r="N181" s="21" t="s">
        <v>51</v>
      </c>
      <c r="O181" s="21" t="s">
        <v>44</v>
      </c>
      <c r="P181" s="46">
        <f t="shared" si="5"/>
        <v>32.31</v>
      </c>
      <c r="Q181" s="46">
        <v>28.8</v>
      </c>
      <c r="R181" s="46">
        <v>3.51</v>
      </c>
      <c r="S181" s="52">
        <v>2568000</v>
      </c>
      <c r="T181" s="52">
        <v>91980</v>
      </c>
      <c r="U181" s="50" t="s">
        <v>524</v>
      </c>
    </row>
    <row r="182" spans="1:21">
      <c r="A182" s="51" t="s">
        <v>526</v>
      </c>
      <c r="B182" s="51" t="s">
        <v>527</v>
      </c>
      <c r="C182" s="19">
        <v>175</v>
      </c>
      <c r="D182" s="20" t="s">
        <v>502</v>
      </c>
      <c r="E182" s="25" t="s">
        <v>505</v>
      </c>
      <c r="F182" s="21" t="s">
        <v>225</v>
      </c>
      <c r="G182" s="24"/>
      <c r="H182" s="21" t="s">
        <v>352</v>
      </c>
      <c r="I182" s="20" t="s">
        <v>353</v>
      </c>
      <c r="J182" s="21" t="s">
        <v>354</v>
      </c>
      <c r="K182" s="41" t="s">
        <v>174</v>
      </c>
      <c r="L182" s="41" t="s">
        <v>272</v>
      </c>
      <c r="M182" s="41" t="s">
        <v>43</v>
      </c>
      <c r="N182" s="25" t="s">
        <v>51</v>
      </c>
      <c r="O182" s="25" t="s">
        <v>44</v>
      </c>
      <c r="P182" s="46">
        <f t="shared" si="5"/>
        <v>33.03</v>
      </c>
      <c r="Q182" s="46">
        <v>29.44</v>
      </c>
      <c r="R182" s="46">
        <v>3.59</v>
      </c>
      <c r="S182" s="52">
        <v>2651000</v>
      </c>
      <c r="T182" s="52">
        <v>94040</v>
      </c>
      <c r="U182" s="50" t="s">
        <v>524</v>
      </c>
    </row>
    <row r="183" spans="1:21">
      <c r="A183" s="51" t="s">
        <v>526</v>
      </c>
      <c r="B183" s="51" t="s">
        <v>527</v>
      </c>
      <c r="C183" s="19">
        <v>176</v>
      </c>
      <c r="D183" s="20" t="s">
        <v>502</v>
      </c>
      <c r="E183" s="25" t="s">
        <v>505</v>
      </c>
      <c r="F183" s="21" t="s">
        <v>225</v>
      </c>
      <c r="G183" s="24"/>
      <c r="H183" s="21" t="s">
        <v>352</v>
      </c>
      <c r="I183" s="20" t="s">
        <v>353</v>
      </c>
      <c r="J183" s="21" t="s">
        <v>354</v>
      </c>
      <c r="K183" s="41" t="s">
        <v>174</v>
      </c>
      <c r="L183" s="41" t="s">
        <v>71</v>
      </c>
      <c r="M183" s="41" t="s">
        <v>108</v>
      </c>
      <c r="N183" s="21" t="s">
        <v>72</v>
      </c>
      <c r="O183" s="21" t="s">
        <v>109</v>
      </c>
      <c r="P183" s="46">
        <f t="shared" si="5"/>
        <v>161.96</v>
      </c>
      <c r="Q183" s="46">
        <v>143.58000000000001</v>
      </c>
      <c r="R183" s="46">
        <v>18.38</v>
      </c>
      <c r="S183" s="52">
        <v>13341000</v>
      </c>
      <c r="T183" s="52">
        <v>356080</v>
      </c>
      <c r="U183" s="50" t="s">
        <v>524</v>
      </c>
    </row>
    <row r="184" spans="1:21">
      <c r="A184" s="51" t="s">
        <v>526</v>
      </c>
      <c r="B184" s="51" t="s">
        <v>527</v>
      </c>
      <c r="C184" s="19">
        <v>177</v>
      </c>
      <c r="D184" s="20" t="s">
        <v>502</v>
      </c>
      <c r="E184" s="25" t="s">
        <v>505</v>
      </c>
      <c r="F184" s="21" t="s">
        <v>225</v>
      </c>
      <c r="G184" s="24"/>
      <c r="H184" s="21" t="s">
        <v>352</v>
      </c>
      <c r="I184" s="20" t="s">
        <v>353</v>
      </c>
      <c r="J184" s="21" t="s">
        <v>354</v>
      </c>
      <c r="K184" s="41" t="s">
        <v>174</v>
      </c>
      <c r="L184" s="41" t="s">
        <v>197</v>
      </c>
      <c r="M184" s="41" t="s">
        <v>237</v>
      </c>
      <c r="N184" s="21" t="s">
        <v>287</v>
      </c>
      <c r="O184" s="21" t="s">
        <v>104</v>
      </c>
      <c r="P184" s="46">
        <f t="shared" si="5"/>
        <v>68.09</v>
      </c>
      <c r="Q184" s="12">
        <v>60.36</v>
      </c>
      <c r="R184" s="12">
        <v>7.73</v>
      </c>
      <c r="S184" s="52">
        <v>5386000</v>
      </c>
      <c r="T184" s="52">
        <v>174300</v>
      </c>
      <c r="U184" s="50" t="s">
        <v>524</v>
      </c>
    </row>
    <row r="185" spans="1:21">
      <c r="A185" s="51" t="s">
        <v>526</v>
      </c>
      <c r="B185" s="51" t="s">
        <v>527</v>
      </c>
      <c r="C185" s="19">
        <v>178</v>
      </c>
      <c r="D185" s="20" t="s">
        <v>502</v>
      </c>
      <c r="E185" s="25" t="s">
        <v>505</v>
      </c>
      <c r="F185" s="21" t="s">
        <v>225</v>
      </c>
      <c r="G185" s="24"/>
      <c r="H185" s="21" t="s">
        <v>355</v>
      </c>
      <c r="I185" s="20" t="s">
        <v>356</v>
      </c>
      <c r="J185" s="49" t="s">
        <v>357</v>
      </c>
      <c r="K185" s="41" t="s">
        <v>358</v>
      </c>
      <c r="L185" s="41" t="s">
        <v>335</v>
      </c>
      <c r="M185" s="41" t="s">
        <v>68</v>
      </c>
      <c r="N185" s="21" t="s">
        <v>531</v>
      </c>
      <c r="O185" s="21" t="s">
        <v>69</v>
      </c>
      <c r="P185" s="46">
        <f t="shared" si="5"/>
        <v>41.010000000000005</v>
      </c>
      <c r="Q185" s="12">
        <v>36.270000000000003</v>
      </c>
      <c r="R185" s="12">
        <v>4.74</v>
      </c>
      <c r="S185" s="52">
        <v>3893000</v>
      </c>
      <c r="T185" s="52">
        <v>107880</v>
      </c>
      <c r="U185" s="50" t="s">
        <v>524</v>
      </c>
    </row>
    <row r="186" spans="1:21">
      <c r="A186" s="51" t="s">
        <v>526</v>
      </c>
      <c r="B186" s="51" t="s">
        <v>527</v>
      </c>
      <c r="C186" s="19">
        <v>179</v>
      </c>
      <c r="D186" s="20" t="s">
        <v>502</v>
      </c>
      <c r="E186" s="25" t="s">
        <v>505</v>
      </c>
      <c r="F186" s="21" t="s">
        <v>225</v>
      </c>
      <c r="G186" s="24"/>
      <c r="H186" s="21" t="s">
        <v>355</v>
      </c>
      <c r="I186" s="20" t="s">
        <v>356</v>
      </c>
      <c r="J186" s="49" t="s">
        <v>357</v>
      </c>
      <c r="K186" s="41" t="s">
        <v>358</v>
      </c>
      <c r="L186" s="41" t="s">
        <v>150</v>
      </c>
      <c r="M186" s="41" t="s">
        <v>237</v>
      </c>
      <c r="N186" s="21" t="s">
        <v>61</v>
      </c>
      <c r="O186" s="21" t="s">
        <v>104</v>
      </c>
      <c r="P186" s="46">
        <f t="shared" si="5"/>
        <v>68.33</v>
      </c>
      <c r="Q186" s="12">
        <v>60.43</v>
      </c>
      <c r="R186" s="12">
        <v>7.9</v>
      </c>
      <c r="S186" s="52">
        <v>5469000</v>
      </c>
      <c r="T186" s="52">
        <v>195520</v>
      </c>
      <c r="U186" s="50" t="s">
        <v>524</v>
      </c>
    </row>
    <row r="187" spans="1:21">
      <c r="A187" s="51" t="s">
        <v>526</v>
      </c>
      <c r="B187" s="51" t="s">
        <v>527</v>
      </c>
      <c r="C187" s="19">
        <v>180</v>
      </c>
      <c r="D187" s="20" t="s">
        <v>502</v>
      </c>
      <c r="E187" s="25" t="s">
        <v>505</v>
      </c>
      <c r="F187" s="25" t="s">
        <v>207</v>
      </c>
      <c r="G187" s="24"/>
      <c r="H187" s="25" t="s">
        <v>359</v>
      </c>
      <c r="I187" s="26" t="s">
        <v>360</v>
      </c>
      <c r="J187" s="25" t="s">
        <v>361</v>
      </c>
      <c r="K187" s="41" t="s">
        <v>362</v>
      </c>
      <c r="L187" s="41" t="s">
        <v>260</v>
      </c>
      <c r="M187" s="41" t="s">
        <v>43</v>
      </c>
      <c r="N187" s="25" t="s">
        <v>34</v>
      </c>
      <c r="O187" s="25" t="s">
        <v>44</v>
      </c>
      <c r="P187" s="46">
        <f t="shared" si="5"/>
        <v>29.68</v>
      </c>
      <c r="Q187" s="46">
        <v>26.5</v>
      </c>
      <c r="R187" s="46">
        <v>3.18</v>
      </c>
      <c r="S187" s="52">
        <v>2598000</v>
      </c>
      <c r="T187" s="52">
        <v>73610</v>
      </c>
      <c r="U187" s="50" t="s">
        <v>524</v>
      </c>
    </row>
    <row r="188" spans="1:21">
      <c r="A188" s="51" t="s">
        <v>526</v>
      </c>
      <c r="B188" s="51" t="s">
        <v>527</v>
      </c>
      <c r="C188" s="19">
        <v>181</v>
      </c>
      <c r="D188" s="20" t="s">
        <v>502</v>
      </c>
      <c r="E188" s="25" t="s">
        <v>505</v>
      </c>
      <c r="F188" s="25" t="s">
        <v>207</v>
      </c>
      <c r="G188" s="24"/>
      <c r="H188" s="25" t="s">
        <v>359</v>
      </c>
      <c r="I188" s="26" t="s">
        <v>360</v>
      </c>
      <c r="J188" s="25" t="s">
        <v>361</v>
      </c>
      <c r="K188" s="25" t="s">
        <v>362</v>
      </c>
      <c r="L188" s="21" t="s">
        <v>83</v>
      </c>
      <c r="M188" s="21" t="s">
        <v>43</v>
      </c>
      <c r="N188" s="21" t="s">
        <v>51</v>
      </c>
      <c r="O188" s="21" t="s">
        <v>44</v>
      </c>
      <c r="P188" s="23">
        <f t="shared" si="5"/>
        <v>32.700000000000003</v>
      </c>
      <c r="Q188" s="23">
        <v>29.19</v>
      </c>
      <c r="R188" s="23">
        <v>3.51</v>
      </c>
      <c r="S188" s="52">
        <v>2867000</v>
      </c>
      <c r="T188" s="52">
        <v>81130</v>
      </c>
      <c r="U188" s="50" t="s">
        <v>524</v>
      </c>
    </row>
    <row r="189" spans="1:21">
      <c r="A189" s="51" t="s">
        <v>526</v>
      </c>
      <c r="B189" s="51" t="s">
        <v>527</v>
      </c>
      <c r="C189" s="19">
        <v>182</v>
      </c>
      <c r="D189" s="20" t="s">
        <v>502</v>
      </c>
      <c r="E189" s="25" t="s">
        <v>505</v>
      </c>
      <c r="F189" s="25" t="s">
        <v>207</v>
      </c>
      <c r="G189" s="24"/>
      <c r="H189" s="25" t="s">
        <v>359</v>
      </c>
      <c r="I189" s="26" t="s">
        <v>360</v>
      </c>
      <c r="J189" s="25" t="s">
        <v>361</v>
      </c>
      <c r="K189" s="25" t="s">
        <v>362</v>
      </c>
      <c r="L189" s="25" t="s">
        <v>145</v>
      </c>
      <c r="M189" s="25" t="s">
        <v>43</v>
      </c>
      <c r="N189" s="25" t="s">
        <v>51</v>
      </c>
      <c r="O189" s="25" t="s">
        <v>44</v>
      </c>
      <c r="P189" s="23">
        <f t="shared" si="5"/>
        <v>29.7</v>
      </c>
      <c r="Q189" s="27">
        <v>26.52</v>
      </c>
      <c r="R189" s="27">
        <v>3.18</v>
      </c>
      <c r="S189" s="52">
        <v>2598000</v>
      </c>
      <c r="T189" s="52">
        <v>73610</v>
      </c>
      <c r="U189" s="50" t="s">
        <v>524</v>
      </c>
    </row>
    <row r="190" spans="1:21">
      <c r="A190" s="51" t="s">
        <v>526</v>
      </c>
      <c r="B190" s="51" t="s">
        <v>527</v>
      </c>
      <c r="C190" s="19">
        <v>183</v>
      </c>
      <c r="D190" s="20" t="s">
        <v>502</v>
      </c>
      <c r="E190" s="25" t="s">
        <v>505</v>
      </c>
      <c r="F190" s="25" t="s">
        <v>207</v>
      </c>
      <c r="G190" s="24"/>
      <c r="H190" s="25" t="s">
        <v>359</v>
      </c>
      <c r="I190" s="26" t="s">
        <v>360</v>
      </c>
      <c r="J190" s="25" t="s">
        <v>361</v>
      </c>
      <c r="K190" s="25" t="s">
        <v>362</v>
      </c>
      <c r="L190" s="21" t="s">
        <v>261</v>
      </c>
      <c r="M190" s="21" t="s">
        <v>43</v>
      </c>
      <c r="N190" s="21" t="s">
        <v>51</v>
      </c>
      <c r="O190" s="21" t="s">
        <v>44</v>
      </c>
      <c r="P190" s="23">
        <f t="shared" si="5"/>
        <v>29.68</v>
      </c>
      <c r="Q190" s="23">
        <v>26.5</v>
      </c>
      <c r="R190" s="23">
        <v>3.18</v>
      </c>
      <c r="S190" s="52">
        <v>2598000</v>
      </c>
      <c r="T190" s="52">
        <v>73610</v>
      </c>
      <c r="U190" s="50" t="s">
        <v>524</v>
      </c>
    </row>
    <row r="191" spans="1:21">
      <c r="A191" s="51" t="s">
        <v>526</v>
      </c>
      <c r="B191" s="51" t="s">
        <v>527</v>
      </c>
      <c r="C191" s="19">
        <v>184</v>
      </c>
      <c r="D191" s="20" t="s">
        <v>502</v>
      </c>
      <c r="E191" s="25" t="s">
        <v>505</v>
      </c>
      <c r="F191" s="25" t="s">
        <v>207</v>
      </c>
      <c r="G191" s="24"/>
      <c r="H191" s="25" t="s">
        <v>359</v>
      </c>
      <c r="I191" s="26" t="s">
        <v>360</v>
      </c>
      <c r="J191" s="25" t="s">
        <v>361</v>
      </c>
      <c r="K191" s="25" t="s">
        <v>362</v>
      </c>
      <c r="L191" s="25" t="s">
        <v>71</v>
      </c>
      <c r="M191" s="25" t="s">
        <v>43</v>
      </c>
      <c r="N191" s="25" t="s">
        <v>72</v>
      </c>
      <c r="O191" s="25" t="s">
        <v>44</v>
      </c>
      <c r="P191" s="23">
        <f t="shared" si="5"/>
        <v>37.5</v>
      </c>
      <c r="Q191" s="27">
        <v>33.479999999999997</v>
      </c>
      <c r="R191" s="27">
        <v>4.0199999999999996</v>
      </c>
      <c r="S191" s="52">
        <v>3315000</v>
      </c>
      <c r="T191" s="52">
        <v>83140</v>
      </c>
      <c r="U191" s="50" t="s">
        <v>524</v>
      </c>
    </row>
    <row r="192" spans="1:21">
      <c r="A192" s="51" t="s">
        <v>526</v>
      </c>
      <c r="B192" s="51" t="s">
        <v>527</v>
      </c>
      <c r="C192" s="19">
        <v>185</v>
      </c>
      <c r="D192" s="20" t="s">
        <v>502</v>
      </c>
      <c r="E192" s="25" t="s">
        <v>505</v>
      </c>
      <c r="F192" s="21" t="s">
        <v>225</v>
      </c>
      <c r="G192" s="24"/>
      <c r="H192" s="21" t="s">
        <v>363</v>
      </c>
      <c r="I192" s="20" t="s">
        <v>364</v>
      </c>
      <c r="J192" s="21" t="s">
        <v>365</v>
      </c>
      <c r="K192" s="21" t="s">
        <v>366</v>
      </c>
      <c r="L192" s="21" t="s">
        <v>50</v>
      </c>
      <c r="M192" s="21" t="s">
        <v>43</v>
      </c>
      <c r="N192" s="21" t="s">
        <v>51</v>
      </c>
      <c r="O192" s="21" t="s">
        <v>44</v>
      </c>
      <c r="P192" s="23">
        <f t="shared" ref="P192:P223" si="6">Q192+R192</f>
        <v>35.4</v>
      </c>
      <c r="Q192" s="23">
        <v>31.15</v>
      </c>
      <c r="R192" s="23">
        <v>4.25</v>
      </c>
      <c r="S192" s="52">
        <v>3136000</v>
      </c>
      <c r="T192" s="52">
        <v>83640</v>
      </c>
      <c r="U192" s="50" t="s">
        <v>524</v>
      </c>
    </row>
    <row r="193" spans="1:21">
      <c r="A193" s="51" t="s">
        <v>526</v>
      </c>
      <c r="B193" s="51" t="s">
        <v>527</v>
      </c>
      <c r="C193" s="19">
        <v>186</v>
      </c>
      <c r="D193" s="20" t="s">
        <v>502</v>
      </c>
      <c r="E193" s="25" t="s">
        <v>505</v>
      </c>
      <c r="F193" s="21" t="s">
        <v>225</v>
      </c>
      <c r="G193" s="24"/>
      <c r="H193" s="21" t="s">
        <v>363</v>
      </c>
      <c r="I193" s="20" t="s">
        <v>364</v>
      </c>
      <c r="J193" s="21" t="s">
        <v>365</v>
      </c>
      <c r="K193" s="25" t="s">
        <v>366</v>
      </c>
      <c r="L193" s="25" t="s">
        <v>83</v>
      </c>
      <c r="M193" s="25" t="s">
        <v>43</v>
      </c>
      <c r="N193" s="25" t="s">
        <v>51</v>
      </c>
      <c r="O193" s="25" t="s">
        <v>33</v>
      </c>
      <c r="P193" s="23">
        <f t="shared" si="6"/>
        <v>46.660000000000004</v>
      </c>
      <c r="Q193" s="27">
        <v>41.06</v>
      </c>
      <c r="R193" s="27">
        <v>5.6</v>
      </c>
      <c r="S193" s="52">
        <v>4122000</v>
      </c>
      <c r="T193" s="52">
        <v>109630</v>
      </c>
      <c r="U193" s="50" t="s">
        <v>524</v>
      </c>
    </row>
    <row r="194" spans="1:21">
      <c r="A194" s="51" t="s">
        <v>526</v>
      </c>
      <c r="B194" s="51" t="s">
        <v>527</v>
      </c>
      <c r="C194" s="19">
        <v>187</v>
      </c>
      <c r="D194" s="20" t="s">
        <v>502</v>
      </c>
      <c r="E194" s="25" t="s">
        <v>505</v>
      </c>
      <c r="F194" s="21" t="s">
        <v>225</v>
      </c>
      <c r="G194" s="24"/>
      <c r="H194" s="21" t="s">
        <v>363</v>
      </c>
      <c r="I194" s="20" t="s">
        <v>364</v>
      </c>
      <c r="J194" s="21" t="s">
        <v>365</v>
      </c>
      <c r="K194" s="25" t="s">
        <v>366</v>
      </c>
      <c r="L194" s="25" t="s">
        <v>100</v>
      </c>
      <c r="M194" s="25" t="s">
        <v>43</v>
      </c>
      <c r="N194" s="25" t="s">
        <v>51</v>
      </c>
      <c r="O194" s="25" t="s">
        <v>44</v>
      </c>
      <c r="P194" s="23">
        <f t="shared" si="6"/>
        <v>40.72</v>
      </c>
      <c r="Q194" s="27">
        <v>35.83</v>
      </c>
      <c r="R194" s="27">
        <v>4.8899999999999997</v>
      </c>
      <c r="S194" s="52">
        <v>3584000</v>
      </c>
      <c r="T194" s="52">
        <v>96920</v>
      </c>
      <c r="U194" s="50" t="s">
        <v>524</v>
      </c>
    </row>
    <row r="195" spans="1:21">
      <c r="A195" s="51" t="s">
        <v>526</v>
      </c>
      <c r="B195" s="51" t="s">
        <v>527</v>
      </c>
      <c r="C195" s="19">
        <v>188</v>
      </c>
      <c r="D195" s="20" t="s">
        <v>502</v>
      </c>
      <c r="E195" s="25" t="s">
        <v>505</v>
      </c>
      <c r="F195" s="25" t="s">
        <v>225</v>
      </c>
      <c r="G195" s="24"/>
      <c r="H195" s="25" t="s">
        <v>367</v>
      </c>
      <c r="I195" s="26" t="s">
        <v>368</v>
      </c>
      <c r="J195" s="25" t="s">
        <v>369</v>
      </c>
      <c r="K195" s="25" t="s">
        <v>370</v>
      </c>
      <c r="L195" s="25" t="s">
        <v>140</v>
      </c>
      <c r="M195" s="25" t="s">
        <v>43</v>
      </c>
      <c r="N195" s="25" t="s">
        <v>34</v>
      </c>
      <c r="O195" s="25" t="s">
        <v>44</v>
      </c>
      <c r="P195" s="23">
        <f t="shared" si="6"/>
        <v>37.36</v>
      </c>
      <c r="Q195" s="27">
        <v>31.5</v>
      </c>
      <c r="R195" s="27">
        <v>5.86</v>
      </c>
      <c r="S195" s="52">
        <v>3315000</v>
      </c>
      <c r="T195" s="52">
        <v>83390</v>
      </c>
      <c r="U195" s="50" t="s">
        <v>524</v>
      </c>
    </row>
    <row r="196" spans="1:21">
      <c r="A196" s="51" t="s">
        <v>526</v>
      </c>
      <c r="B196" s="51" t="s">
        <v>527</v>
      </c>
      <c r="C196" s="19">
        <v>189</v>
      </c>
      <c r="D196" s="20" t="s">
        <v>502</v>
      </c>
      <c r="E196" s="25" t="s">
        <v>505</v>
      </c>
      <c r="F196" s="25" t="s">
        <v>225</v>
      </c>
      <c r="G196" s="24"/>
      <c r="H196" s="25" t="s">
        <v>367</v>
      </c>
      <c r="I196" s="26" t="s">
        <v>368</v>
      </c>
      <c r="J196" s="25" t="s">
        <v>369</v>
      </c>
      <c r="K196" s="25" t="s">
        <v>370</v>
      </c>
      <c r="L196" s="25" t="s">
        <v>145</v>
      </c>
      <c r="M196" s="25" t="s">
        <v>43</v>
      </c>
      <c r="N196" s="25" t="s">
        <v>51</v>
      </c>
      <c r="O196" s="25" t="s">
        <v>44</v>
      </c>
      <c r="P196" s="23">
        <f t="shared" si="6"/>
        <v>42.839999999999996</v>
      </c>
      <c r="Q196" s="27">
        <v>36.119999999999997</v>
      </c>
      <c r="R196" s="27">
        <v>6.72</v>
      </c>
      <c r="S196" s="52">
        <v>3764000</v>
      </c>
      <c r="T196" s="52">
        <v>96810</v>
      </c>
      <c r="U196" s="50" t="s">
        <v>524</v>
      </c>
    </row>
    <row r="197" spans="1:21">
      <c r="A197" s="51" t="s">
        <v>526</v>
      </c>
      <c r="B197" s="51" t="s">
        <v>527</v>
      </c>
      <c r="C197" s="19">
        <v>190</v>
      </c>
      <c r="D197" s="20" t="s">
        <v>502</v>
      </c>
      <c r="E197" s="25" t="s">
        <v>505</v>
      </c>
      <c r="F197" s="25" t="s">
        <v>225</v>
      </c>
      <c r="G197" s="24"/>
      <c r="H197" s="25" t="s">
        <v>367</v>
      </c>
      <c r="I197" s="26" t="s">
        <v>368</v>
      </c>
      <c r="J197" s="25" t="s">
        <v>369</v>
      </c>
      <c r="K197" s="25" t="s">
        <v>370</v>
      </c>
      <c r="L197" s="25" t="s">
        <v>71</v>
      </c>
      <c r="M197" s="25" t="s">
        <v>108</v>
      </c>
      <c r="N197" s="25" t="s">
        <v>72</v>
      </c>
      <c r="O197" s="25" t="s">
        <v>109</v>
      </c>
      <c r="P197" s="23">
        <f t="shared" si="6"/>
        <v>136.19</v>
      </c>
      <c r="Q197" s="27">
        <v>114.84</v>
      </c>
      <c r="R197" s="27">
        <v>21.35</v>
      </c>
      <c r="S197" s="52">
        <v>12188000</v>
      </c>
      <c r="T197" s="52">
        <v>271660</v>
      </c>
      <c r="U197" s="50" t="s">
        <v>524</v>
      </c>
    </row>
    <row r="198" spans="1:21">
      <c r="A198" s="51" t="s">
        <v>526</v>
      </c>
      <c r="B198" s="51" t="s">
        <v>527</v>
      </c>
      <c r="C198" s="19">
        <v>191</v>
      </c>
      <c r="D198" s="20" t="s">
        <v>502</v>
      </c>
      <c r="E198" s="25" t="s">
        <v>505</v>
      </c>
      <c r="F198" s="25" t="s">
        <v>225</v>
      </c>
      <c r="G198" s="24"/>
      <c r="H198" s="25" t="s">
        <v>371</v>
      </c>
      <c r="I198" s="26" t="s">
        <v>372</v>
      </c>
      <c r="J198" s="25" t="s">
        <v>373</v>
      </c>
      <c r="K198" s="25" t="s">
        <v>374</v>
      </c>
      <c r="L198" s="25" t="s">
        <v>71</v>
      </c>
      <c r="M198" s="25" t="s">
        <v>108</v>
      </c>
      <c r="N198" s="25" t="s">
        <v>72</v>
      </c>
      <c r="O198" s="25" t="s">
        <v>109</v>
      </c>
      <c r="P198" s="23">
        <f t="shared" si="6"/>
        <v>141.10999999999999</v>
      </c>
      <c r="Q198" s="27">
        <v>126.96</v>
      </c>
      <c r="R198" s="27">
        <v>14.15</v>
      </c>
      <c r="S198" s="52">
        <v>12636000</v>
      </c>
      <c r="T198" s="52">
        <v>304330</v>
      </c>
      <c r="U198" s="50" t="s">
        <v>524</v>
      </c>
    </row>
    <row r="199" spans="1:21" hidden="1">
      <c r="A199" s="51" t="s">
        <v>526</v>
      </c>
      <c r="B199" s="51" t="s">
        <v>527</v>
      </c>
      <c r="C199" s="19">
        <v>192</v>
      </c>
      <c r="D199" s="20" t="s">
        <v>502</v>
      </c>
      <c r="E199" s="25" t="s">
        <v>507</v>
      </c>
      <c r="F199" s="25" t="s">
        <v>407</v>
      </c>
      <c r="G199" s="24"/>
      <c r="H199" s="25" t="s">
        <v>408</v>
      </c>
      <c r="I199" s="26" t="s">
        <v>409</v>
      </c>
      <c r="J199" s="25"/>
      <c r="K199" s="25" t="s">
        <v>335</v>
      </c>
      <c r="L199" s="25" t="s">
        <v>211</v>
      </c>
      <c r="M199" s="25" t="s">
        <v>43</v>
      </c>
      <c r="N199" s="25" t="s">
        <v>57</v>
      </c>
      <c r="O199" s="25" t="s">
        <v>44</v>
      </c>
      <c r="P199" s="23">
        <f t="shared" si="6"/>
        <v>31.729999999999997</v>
      </c>
      <c r="Q199" s="27">
        <v>27.72</v>
      </c>
      <c r="R199" s="27">
        <v>4.01</v>
      </c>
      <c r="S199" s="52">
        <v>2858000</v>
      </c>
      <c r="T199" s="52">
        <v>16910</v>
      </c>
      <c r="U199" s="50" t="s">
        <v>524</v>
      </c>
    </row>
    <row r="200" spans="1:21" hidden="1">
      <c r="A200" s="51" t="s">
        <v>526</v>
      </c>
      <c r="B200" s="51" t="s">
        <v>527</v>
      </c>
      <c r="C200" s="19">
        <v>193</v>
      </c>
      <c r="D200" s="20" t="s">
        <v>502</v>
      </c>
      <c r="E200" s="25" t="s">
        <v>507</v>
      </c>
      <c r="F200" s="25" t="s">
        <v>407</v>
      </c>
      <c r="G200" s="24"/>
      <c r="H200" s="25" t="s">
        <v>408</v>
      </c>
      <c r="I200" s="20" t="s">
        <v>409</v>
      </c>
      <c r="J200" s="21"/>
      <c r="K200" s="25" t="s">
        <v>335</v>
      </c>
      <c r="L200" s="21" t="s">
        <v>192</v>
      </c>
      <c r="M200" s="21" t="s">
        <v>43</v>
      </c>
      <c r="N200" s="21" t="s">
        <v>57</v>
      </c>
      <c r="O200" s="21" t="s">
        <v>44</v>
      </c>
      <c r="P200" s="23">
        <f t="shared" si="6"/>
        <v>33.18</v>
      </c>
      <c r="Q200" s="23">
        <v>28.98</v>
      </c>
      <c r="R200" s="23">
        <v>4.2</v>
      </c>
      <c r="S200" s="52">
        <v>2858000</v>
      </c>
      <c r="T200" s="52">
        <v>16910</v>
      </c>
      <c r="U200" s="50" t="s">
        <v>524</v>
      </c>
    </row>
    <row r="201" spans="1:21" hidden="1">
      <c r="A201" s="51" t="s">
        <v>526</v>
      </c>
      <c r="B201" s="51" t="s">
        <v>527</v>
      </c>
      <c r="C201" s="19">
        <v>194</v>
      </c>
      <c r="D201" s="20" t="s">
        <v>502</v>
      </c>
      <c r="E201" s="25" t="s">
        <v>507</v>
      </c>
      <c r="F201" s="25" t="s">
        <v>407</v>
      </c>
      <c r="G201" s="24"/>
      <c r="H201" s="25" t="s">
        <v>408</v>
      </c>
      <c r="I201" s="26" t="s">
        <v>409</v>
      </c>
      <c r="J201" s="25"/>
      <c r="K201" s="25" t="s">
        <v>335</v>
      </c>
      <c r="L201" s="25" t="s">
        <v>140</v>
      </c>
      <c r="M201" s="25" t="s">
        <v>43</v>
      </c>
      <c r="N201" s="25" t="s">
        <v>34</v>
      </c>
      <c r="O201" s="25" t="s">
        <v>33</v>
      </c>
      <c r="P201" s="23">
        <f t="shared" si="6"/>
        <v>39.83</v>
      </c>
      <c r="Q201" s="27">
        <v>34.799999999999997</v>
      </c>
      <c r="R201" s="27">
        <v>5.03</v>
      </c>
      <c r="S201" s="52">
        <v>3596000</v>
      </c>
      <c r="T201" s="52">
        <v>24180</v>
      </c>
      <c r="U201" s="50" t="s">
        <v>524</v>
      </c>
    </row>
    <row r="202" spans="1:21" hidden="1">
      <c r="A202" s="51" t="s">
        <v>526</v>
      </c>
      <c r="B202" s="51" t="s">
        <v>527</v>
      </c>
      <c r="C202" s="19">
        <v>195</v>
      </c>
      <c r="D202" s="20" t="s">
        <v>502</v>
      </c>
      <c r="E202" s="25" t="s">
        <v>507</v>
      </c>
      <c r="F202" s="21" t="s">
        <v>410</v>
      </c>
      <c r="G202" s="24"/>
      <c r="H202" s="21" t="s">
        <v>411</v>
      </c>
      <c r="I202" s="20" t="s">
        <v>412</v>
      </c>
      <c r="J202" s="21"/>
      <c r="K202" s="21" t="s">
        <v>413</v>
      </c>
      <c r="L202" s="21" t="s">
        <v>211</v>
      </c>
      <c r="M202" s="21" t="s">
        <v>43</v>
      </c>
      <c r="N202" s="21" t="s">
        <v>57</v>
      </c>
      <c r="O202" s="21" t="s">
        <v>33</v>
      </c>
      <c r="P202" s="23">
        <f t="shared" si="6"/>
        <v>54.84</v>
      </c>
      <c r="Q202" s="23">
        <v>48.84</v>
      </c>
      <c r="R202" s="23">
        <v>6</v>
      </c>
      <c r="S202" s="52">
        <v>4980000</v>
      </c>
      <c r="T202" s="52">
        <v>43200</v>
      </c>
      <c r="U202" s="50" t="s">
        <v>524</v>
      </c>
    </row>
    <row r="203" spans="1:21" hidden="1">
      <c r="A203" s="51" t="s">
        <v>526</v>
      </c>
      <c r="B203" s="51" t="s">
        <v>527</v>
      </c>
      <c r="C203" s="19">
        <v>196</v>
      </c>
      <c r="D203" s="20" t="s">
        <v>502</v>
      </c>
      <c r="E203" s="25" t="s">
        <v>507</v>
      </c>
      <c r="F203" s="25" t="s">
        <v>414</v>
      </c>
      <c r="G203" s="24"/>
      <c r="H203" s="25" t="s">
        <v>415</v>
      </c>
      <c r="I203" s="26" t="s">
        <v>416</v>
      </c>
      <c r="J203" s="25"/>
      <c r="K203" s="25" t="s">
        <v>417</v>
      </c>
      <c r="L203" s="25" t="s">
        <v>50</v>
      </c>
      <c r="M203" s="25" t="s">
        <v>108</v>
      </c>
      <c r="N203" s="25" t="s">
        <v>51</v>
      </c>
      <c r="O203" s="25" t="s">
        <v>109</v>
      </c>
      <c r="P203" s="23">
        <f t="shared" si="6"/>
        <v>97.64</v>
      </c>
      <c r="Q203" s="27">
        <v>87.42</v>
      </c>
      <c r="R203" s="27">
        <v>10.220000000000001</v>
      </c>
      <c r="S203" s="52">
        <v>8946000</v>
      </c>
      <c r="T203" s="52">
        <v>61400</v>
      </c>
      <c r="U203" s="50" t="s">
        <v>524</v>
      </c>
    </row>
    <row r="204" spans="1:21" hidden="1">
      <c r="A204" s="51" t="s">
        <v>526</v>
      </c>
      <c r="B204" s="51" t="s">
        <v>527</v>
      </c>
      <c r="C204" s="19">
        <v>197</v>
      </c>
      <c r="D204" s="20" t="s">
        <v>502</v>
      </c>
      <c r="E204" s="25" t="s">
        <v>507</v>
      </c>
      <c r="F204" s="21" t="s">
        <v>414</v>
      </c>
      <c r="G204" s="24"/>
      <c r="H204" s="21" t="s">
        <v>418</v>
      </c>
      <c r="I204" s="20" t="s">
        <v>419</v>
      </c>
      <c r="J204" s="21"/>
      <c r="K204" s="21" t="s">
        <v>420</v>
      </c>
      <c r="L204" s="21" t="s">
        <v>31</v>
      </c>
      <c r="M204" s="21" t="s">
        <v>43</v>
      </c>
      <c r="N204" s="21" t="s">
        <v>34</v>
      </c>
      <c r="O204" s="21" t="s">
        <v>44</v>
      </c>
      <c r="P204" s="23">
        <f t="shared" si="6"/>
        <v>24.77</v>
      </c>
      <c r="Q204" s="23">
        <v>24.57</v>
      </c>
      <c r="R204" s="23">
        <v>0.2</v>
      </c>
      <c r="S204" s="52">
        <v>2213000</v>
      </c>
      <c r="T204" s="52">
        <v>31770</v>
      </c>
      <c r="U204" s="50" t="s">
        <v>524</v>
      </c>
    </row>
    <row r="205" spans="1:21" hidden="1">
      <c r="A205" s="51" t="s">
        <v>526</v>
      </c>
      <c r="B205" s="51" t="s">
        <v>527</v>
      </c>
      <c r="C205" s="19">
        <v>198</v>
      </c>
      <c r="D205" s="20" t="s">
        <v>502</v>
      </c>
      <c r="E205" s="25" t="s">
        <v>507</v>
      </c>
      <c r="F205" s="21" t="s">
        <v>414</v>
      </c>
      <c r="G205" s="24"/>
      <c r="H205" s="21" t="s">
        <v>421</v>
      </c>
      <c r="I205" s="20" t="s">
        <v>422</v>
      </c>
      <c r="J205" s="21"/>
      <c r="K205" s="21" t="s">
        <v>423</v>
      </c>
      <c r="L205" s="21" t="s">
        <v>211</v>
      </c>
      <c r="M205" s="21" t="s">
        <v>43</v>
      </c>
      <c r="N205" s="21" t="s">
        <v>57</v>
      </c>
      <c r="O205" s="21" t="s">
        <v>33</v>
      </c>
      <c r="P205" s="23">
        <f t="shared" si="6"/>
        <v>40.83</v>
      </c>
      <c r="Q205" s="23">
        <v>40</v>
      </c>
      <c r="R205" s="23">
        <v>0.83</v>
      </c>
      <c r="S205" s="52">
        <v>3640000</v>
      </c>
      <c r="T205" s="52">
        <v>34990</v>
      </c>
      <c r="U205" s="50" t="s">
        <v>524</v>
      </c>
    </row>
    <row r="206" spans="1:21" hidden="1">
      <c r="A206" s="51" t="s">
        <v>526</v>
      </c>
      <c r="B206" s="51" t="s">
        <v>527</v>
      </c>
      <c r="C206" s="19">
        <v>199</v>
      </c>
      <c r="D206" s="20" t="s">
        <v>502</v>
      </c>
      <c r="E206" s="25" t="s">
        <v>507</v>
      </c>
      <c r="F206" s="21" t="s">
        <v>414</v>
      </c>
      <c r="G206" s="24"/>
      <c r="H206" s="21" t="s">
        <v>421</v>
      </c>
      <c r="I206" s="26" t="s">
        <v>422</v>
      </c>
      <c r="J206" s="25"/>
      <c r="K206" s="25" t="s">
        <v>423</v>
      </c>
      <c r="L206" s="25" t="s">
        <v>140</v>
      </c>
      <c r="M206" s="25" t="s">
        <v>43</v>
      </c>
      <c r="N206" s="25" t="s">
        <v>34</v>
      </c>
      <c r="O206" s="25" t="s">
        <v>33</v>
      </c>
      <c r="P206" s="23">
        <f t="shared" si="6"/>
        <v>38.39</v>
      </c>
      <c r="Q206" s="27">
        <v>38</v>
      </c>
      <c r="R206" s="27">
        <v>0.39</v>
      </c>
      <c r="S206" s="52">
        <v>3458000</v>
      </c>
      <c r="T206" s="52">
        <v>39400</v>
      </c>
      <c r="U206" s="50" t="s">
        <v>524</v>
      </c>
    </row>
    <row r="207" spans="1:21" hidden="1">
      <c r="A207" s="51" t="s">
        <v>526</v>
      </c>
      <c r="B207" s="51" t="s">
        <v>527</v>
      </c>
      <c r="C207" s="19">
        <v>200</v>
      </c>
      <c r="D207" s="20" t="s">
        <v>502</v>
      </c>
      <c r="E207" s="25" t="s">
        <v>507</v>
      </c>
      <c r="F207" s="21" t="s">
        <v>424</v>
      </c>
      <c r="G207" s="24"/>
      <c r="H207" s="21" t="s">
        <v>425</v>
      </c>
      <c r="I207" s="20" t="s">
        <v>426</v>
      </c>
      <c r="J207" s="21" t="s">
        <v>427</v>
      </c>
      <c r="K207" s="21" t="s">
        <v>428</v>
      </c>
      <c r="L207" s="21" t="s">
        <v>145</v>
      </c>
      <c r="M207" s="21" t="s">
        <v>43</v>
      </c>
      <c r="N207" s="21" t="s">
        <v>51</v>
      </c>
      <c r="O207" s="21" t="s">
        <v>44</v>
      </c>
      <c r="P207" s="23">
        <f t="shared" si="6"/>
        <v>36.900000000000006</v>
      </c>
      <c r="Q207" s="23">
        <v>32.200000000000003</v>
      </c>
      <c r="R207" s="23">
        <v>4.7</v>
      </c>
      <c r="S207" s="52">
        <v>3124000</v>
      </c>
      <c r="T207" s="52">
        <v>66240</v>
      </c>
      <c r="U207" s="50" t="s">
        <v>524</v>
      </c>
    </row>
    <row r="208" spans="1:21" hidden="1">
      <c r="A208" s="51" t="s">
        <v>526</v>
      </c>
      <c r="B208" s="51" t="s">
        <v>527</v>
      </c>
      <c r="C208" s="19">
        <v>201</v>
      </c>
      <c r="D208" s="20" t="s">
        <v>502</v>
      </c>
      <c r="E208" s="25" t="s">
        <v>507</v>
      </c>
      <c r="F208" s="21" t="s">
        <v>424</v>
      </c>
      <c r="G208" s="24"/>
      <c r="H208" s="21" t="s">
        <v>429</v>
      </c>
      <c r="I208" s="20" t="s">
        <v>430</v>
      </c>
      <c r="J208" s="21" t="s">
        <v>431</v>
      </c>
      <c r="K208" s="21" t="s">
        <v>432</v>
      </c>
      <c r="L208" s="21" t="s">
        <v>50</v>
      </c>
      <c r="M208" s="21" t="s">
        <v>43</v>
      </c>
      <c r="N208" s="21" t="s">
        <v>51</v>
      </c>
      <c r="O208" s="21" t="s">
        <v>33</v>
      </c>
      <c r="P208" s="23">
        <f t="shared" si="6"/>
        <v>54.68</v>
      </c>
      <c r="Q208" s="23">
        <v>46.47</v>
      </c>
      <c r="R208" s="23">
        <v>8.2100000000000009</v>
      </c>
      <c r="S208" s="52">
        <v>4822000</v>
      </c>
      <c r="T208" s="52">
        <v>85530</v>
      </c>
      <c r="U208" s="50" t="s">
        <v>524</v>
      </c>
    </row>
    <row r="209" spans="1:21" hidden="1">
      <c r="A209" s="51" t="s">
        <v>526</v>
      </c>
      <c r="B209" s="51" t="s">
        <v>527</v>
      </c>
      <c r="C209" s="19">
        <v>202</v>
      </c>
      <c r="D209" s="20" t="s">
        <v>502</v>
      </c>
      <c r="E209" s="25" t="s">
        <v>507</v>
      </c>
      <c r="F209" s="21" t="s">
        <v>424</v>
      </c>
      <c r="G209" s="24"/>
      <c r="H209" s="21" t="s">
        <v>429</v>
      </c>
      <c r="I209" s="26" t="s">
        <v>433</v>
      </c>
      <c r="J209" s="25" t="s">
        <v>434</v>
      </c>
      <c r="K209" s="25" t="s">
        <v>432</v>
      </c>
      <c r="L209" s="25" t="s">
        <v>71</v>
      </c>
      <c r="M209" s="25" t="s">
        <v>108</v>
      </c>
      <c r="N209" s="25" t="s">
        <v>72</v>
      </c>
      <c r="O209" s="25" t="s">
        <v>109</v>
      </c>
      <c r="P209" s="23">
        <f t="shared" si="6"/>
        <v>116</v>
      </c>
      <c r="Q209" s="27">
        <v>98.57</v>
      </c>
      <c r="R209" s="27">
        <v>17.43</v>
      </c>
      <c r="S209" s="52">
        <v>10359000</v>
      </c>
      <c r="T209" s="52">
        <v>150360</v>
      </c>
      <c r="U209" s="50" t="s">
        <v>524</v>
      </c>
    </row>
    <row r="210" spans="1:21" hidden="1">
      <c r="A210" s="51" t="s">
        <v>526</v>
      </c>
      <c r="B210" s="51" t="s">
        <v>527</v>
      </c>
      <c r="C210" s="19">
        <v>203</v>
      </c>
      <c r="D210" s="20" t="s">
        <v>502</v>
      </c>
      <c r="E210" s="25" t="s">
        <v>507</v>
      </c>
      <c r="F210" s="25" t="s">
        <v>424</v>
      </c>
      <c r="G210" s="24"/>
      <c r="H210" s="25" t="s">
        <v>435</v>
      </c>
      <c r="I210" s="26" t="s">
        <v>436</v>
      </c>
      <c r="J210" s="25" t="s">
        <v>437</v>
      </c>
      <c r="K210" s="25" t="s">
        <v>438</v>
      </c>
      <c r="L210" s="25" t="s">
        <v>99</v>
      </c>
      <c r="M210" s="25" t="s">
        <v>43</v>
      </c>
      <c r="N210" s="25" t="s">
        <v>34</v>
      </c>
      <c r="O210" s="25" t="s">
        <v>44</v>
      </c>
      <c r="P210" s="23">
        <f t="shared" si="6"/>
        <v>34.93</v>
      </c>
      <c r="Q210" s="27">
        <v>31.2</v>
      </c>
      <c r="R210" s="27">
        <v>3.73</v>
      </c>
      <c r="S210" s="52">
        <v>2963000</v>
      </c>
      <c r="T210" s="52">
        <v>68140</v>
      </c>
      <c r="U210" s="50" t="s">
        <v>524</v>
      </c>
    </row>
    <row r="211" spans="1:21" hidden="1">
      <c r="A211" s="51" t="s">
        <v>526</v>
      </c>
      <c r="B211" s="51" t="s">
        <v>527</v>
      </c>
      <c r="C211" s="19">
        <v>204</v>
      </c>
      <c r="D211" s="20" t="s">
        <v>502</v>
      </c>
      <c r="E211" s="25" t="s">
        <v>507</v>
      </c>
      <c r="F211" s="25" t="s">
        <v>439</v>
      </c>
      <c r="G211" s="24"/>
      <c r="H211" s="25" t="s">
        <v>440</v>
      </c>
      <c r="I211" s="26" t="s">
        <v>441</v>
      </c>
      <c r="J211" s="25" t="s">
        <v>442</v>
      </c>
      <c r="K211" s="25" t="s">
        <v>443</v>
      </c>
      <c r="L211" s="25" t="s">
        <v>145</v>
      </c>
      <c r="M211" s="25" t="s">
        <v>43</v>
      </c>
      <c r="N211" s="25" t="s">
        <v>51</v>
      </c>
      <c r="O211" s="25" t="s">
        <v>44</v>
      </c>
      <c r="P211" s="23">
        <f t="shared" si="6"/>
        <v>42.28</v>
      </c>
      <c r="Q211" s="27">
        <v>35.72</v>
      </c>
      <c r="R211" s="27">
        <v>6.56</v>
      </c>
      <c r="S211" s="52">
        <v>3660000</v>
      </c>
      <c r="T211" s="52">
        <v>82650</v>
      </c>
      <c r="U211" s="50" t="s">
        <v>524</v>
      </c>
    </row>
    <row r="212" spans="1:21" hidden="1">
      <c r="A212" s="51" t="s">
        <v>526</v>
      </c>
      <c r="B212" s="51" t="s">
        <v>527</v>
      </c>
      <c r="C212" s="19">
        <v>205</v>
      </c>
      <c r="D212" s="20" t="s">
        <v>502</v>
      </c>
      <c r="E212" s="25" t="s">
        <v>507</v>
      </c>
      <c r="F212" s="25" t="s">
        <v>424</v>
      </c>
      <c r="G212" s="24"/>
      <c r="H212" s="25" t="s">
        <v>444</v>
      </c>
      <c r="I212" s="26" t="s">
        <v>445</v>
      </c>
      <c r="J212" s="25" t="s">
        <v>446</v>
      </c>
      <c r="K212" s="25" t="s">
        <v>103</v>
      </c>
      <c r="L212" s="25" t="s">
        <v>447</v>
      </c>
      <c r="M212" s="25" t="s">
        <v>43</v>
      </c>
      <c r="N212" s="25" t="s">
        <v>57</v>
      </c>
      <c r="O212" s="25" t="s">
        <v>44</v>
      </c>
      <c r="P212" s="23">
        <f t="shared" si="6"/>
        <v>34.299999999999997</v>
      </c>
      <c r="Q212" s="27">
        <v>29.75</v>
      </c>
      <c r="R212" s="27">
        <v>4.55</v>
      </c>
      <c r="S212" s="52">
        <v>2916000</v>
      </c>
      <c r="T212" s="52">
        <v>60790</v>
      </c>
      <c r="U212" s="50" t="s">
        <v>524</v>
      </c>
    </row>
    <row r="213" spans="1:21" hidden="1">
      <c r="A213" s="51" t="s">
        <v>526</v>
      </c>
      <c r="B213" s="51" t="s">
        <v>527</v>
      </c>
      <c r="C213" s="19">
        <v>206</v>
      </c>
      <c r="D213" s="20" t="s">
        <v>502</v>
      </c>
      <c r="E213" s="25" t="s">
        <v>507</v>
      </c>
      <c r="F213" s="25" t="s">
        <v>424</v>
      </c>
      <c r="G213" s="24"/>
      <c r="H213" s="25" t="s">
        <v>444</v>
      </c>
      <c r="I213" s="26" t="s">
        <v>445</v>
      </c>
      <c r="J213" s="25" t="s">
        <v>446</v>
      </c>
      <c r="K213" s="21" t="s">
        <v>103</v>
      </c>
      <c r="L213" s="21" t="s">
        <v>260</v>
      </c>
      <c r="M213" s="21" t="s">
        <v>43</v>
      </c>
      <c r="N213" s="21" t="s">
        <v>34</v>
      </c>
      <c r="O213" s="21" t="s">
        <v>33</v>
      </c>
      <c r="P213" s="23">
        <f t="shared" si="6"/>
        <v>44.910000000000004</v>
      </c>
      <c r="Q213" s="23">
        <v>38.950000000000003</v>
      </c>
      <c r="R213" s="23">
        <v>5.96</v>
      </c>
      <c r="S213" s="52">
        <v>3775000</v>
      </c>
      <c r="T213" s="52">
        <v>78910</v>
      </c>
      <c r="U213" s="50" t="s">
        <v>524</v>
      </c>
    </row>
    <row r="214" spans="1:21" hidden="1">
      <c r="A214" s="51" t="s">
        <v>526</v>
      </c>
      <c r="B214" s="51" t="s">
        <v>527</v>
      </c>
      <c r="C214" s="19">
        <v>207</v>
      </c>
      <c r="D214" s="20" t="s">
        <v>502</v>
      </c>
      <c r="E214" s="25" t="s">
        <v>507</v>
      </c>
      <c r="F214" s="21" t="s">
        <v>439</v>
      </c>
      <c r="G214" s="24"/>
      <c r="H214" s="21" t="s">
        <v>448</v>
      </c>
      <c r="I214" s="20" t="s">
        <v>449</v>
      </c>
      <c r="J214" s="21" t="s">
        <v>450</v>
      </c>
      <c r="K214" s="21" t="s">
        <v>117</v>
      </c>
      <c r="L214" s="21" t="s">
        <v>31</v>
      </c>
      <c r="M214" s="21" t="s">
        <v>32</v>
      </c>
      <c r="N214" s="21" t="s">
        <v>34</v>
      </c>
      <c r="O214" s="21" t="s">
        <v>33</v>
      </c>
      <c r="P214" s="23">
        <f t="shared" si="6"/>
        <v>70.3</v>
      </c>
      <c r="Q214" s="23">
        <v>59.83</v>
      </c>
      <c r="R214" s="23">
        <v>10.47</v>
      </c>
      <c r="S214" s="52">
        <v>5988000</v>
      </c>
      <c r="T214" s="52">
        <v>181230</v>
      </c>
      <c r="U214" s="50" t="s">
        <v>524</v>
      </c>
    </row>
    <row r="215" spans="1:21" hidden="1">
      <c r="A215" s="51" t="s">
        <v>526</v>
      </c>
      <c r="B215" s="51" t="s">
        <v>527</v>
      </c>
      <c r="C215" s="19">
        <v>208</v>
      </c>
      <c r="D215" s="20" t="s">
        <v>502</v>
      </c>
      <c r="E215" s="25" t="s">
        <v>507</v>
      </c>
      <c r="F215" s="21" t="s">
        <v>439</v>
      </c>
      <c r="G215" s="24"/>
      <c r="H215" s="21" t="s">
        <v>448</v>
      </c>
      <c r="I215" s="20" t="s">
        <v>449</v>
      </c>
      <c r="J215" s="21" t="s">
        <v>450</v>
      </c>
      <c r="K215" s="25" t="s">
        <v>117</v>
      </c>
      <c r="L215" s="25" t="s">
        <v>71</v>
      </c>
      <c r="M215" s="25" t="s">
        <v>108</v>
      </c>
      <c r="N215" s="25" t="s">
        <v>72</v>
      </c>
      <c r="O215" s="25" t="s">
        <v>109</v>
      </c>
      <c r="P215" s="23">
        <f t="shared" si="6"/>
        <v>137.38999999999999</v>
      </c>
      <c r="Q215" s="27">
        <v>116.92</v>
      </c>
      <c r="R215" s="27">
        <v>20.47</v>
      </c>
      <c r="S215" s="52">
        <v>11718000</v>
      </c>
      <c r="T215" s="52">
        <v>260850</v>
      </c>
      <c r="U215" s="50" t="s">
        <v>524</v>
      </c>
    </row>
    <row r="216" spans="1:21" hidden="1">
      <c r="A216" s="51" t="s">
        <v>526</v>
      </c>
      <c r="B216" s="51" t="s">
        <v>527</v>
      </c>
      <c r="C216" s="19">
        <v>209</v>
      </c>
      <c r="D216" s="20" t="s">
        <v>502</v>
      </c>
      <c r="E216" s="25" t="s">
        <v>507</v>
      </c>
      <c r="F216" s="25" t="s">
        <v>451</v>
      </c>
      <c r="G216" s="24"/>
      <c r="H216" s="25" t="s">
        <v>452</v>
      </c>
      <c r="I216" s="26" t="s">
        <v>453</v>
      </c>
      <c r="J216" s="25" t="s">
        <v>454</v>
      </c>
      <c r="K216" s="25" t="s">
        <v>455</v>
      </c>
      <c r="L216" s="25" t="s">
        <v>276</v>
      </c>
      <c r="M216" s="25" t="s">
        <v>43</v>
      </c>
      <c r="N216" s="25" t="s">
        <v>72</v>
      </c>
      <c r="O216" s="25" t="s">
        <v>44</v>
      </c>
      <c r="P216" s="23">
        <f t="shared" si="6"/>
        <v>38.550000000000004</v>
      </c>
      <c r="Q216" s="27">
        <v>32.31</v>
      </c>
      <c r="R216" s="27">
        <v>6.24</v>
      </c>
      <c r="S216" s="52">
        <v>3250000</v>
      </c>
      <c r="T216" s="52">
        <v>100670</v>
      </c>
      <c r="U216" s="50" t="s">
        <v>524</v>
      </c>
    </row>
    <row r="217" spans="1:21" hidden="1">
      <c r="A217" s="51" t="s">
        <v>526</v>
      </c>
      <c r="B217" s="51" t="s">
        <v>527</v>
      </c>
      <c r="C217" s="19">
        <v>210</v>
      </c>
      <c r="D217" s="20" t="s">
        <v>502</v>
      </c>
      <c r="E217" s="25" t="s">
        <v>507</v>
      </c>
      <c r="F217" s="25" t="s">
        <v>456</v>
      </c>
      <c r="G217" s="24"/>
      <c r="H217" s="25" t="s">
        <v>457</v>
      </c>
      <c r="I217" s="26" t="s">
        <v>458</v>
      </c>
      <c r="J217" s="25" t="s">
        <v>459</v>
      </c>
      <c r="K217" s="41" t="s">
        <v>339</v>
      </c>
      <c r="L217" s="41" t="s">
        <v>58</v>
      </c>
      <c r="M217" s="41" t="s">
        <v>237</v>
      </c>
      <c r="N217" s="25" t="s">
        <v>61</v>
      </c>
      <c r="O217" s="25" t="s">
        <v>104</v>
      </c>
      <c r="P217" s="46">
        <f t="shared" si="6"/>
        <v>73.489999999999995</v>
      </c>
      <c r="Q217" s="17">
        <v>58.007199999999997</v>
      </c>
      <c r="R217" s="12">
        <v>15.482799999999999</v>
      </c>
      <c r="S217" s="52">
        <v>6049000</v>
      </c>
      <c r="T217" s="52">
        <v>259350</v>
      </c>
      <c r="U217" s="50" t="s">
        <v>524</v>
      </c>
    </row>
    <row r="218" spans="1:21" hidden="1">
      <c r="A218" s="51" t="s">
        <v>526</v>
      </c>
      <c r="B218" s="51" t="s">
        <v>527</v>
      </c>
      <c r="C218" s="19">
        <v>211</v>
      </c>
      <c r="D218" s="20" t="s">
        <v>502</v>
      </c>
      <c r="E218" s="25" t="s">
        <v>507</v>
      </c>
      <c r="F218" s="25" t="s">
        <v>456</v>
      </c>
      <c r="G218" s="24"/>
      <c r="H218" s="25" t="s">
        <v>457</v>
      </c>
      <c r="I218" s="26" t="s">
        <v>458</v>
      </c>
      <c r="J218" s="25" t="s">
        <v>459</v>
      </c>
      <c r="K218" s="41" t="s">
        <v>339</v>
      </c>
      <c r="L218" s="41" t="s">
        <v>460</v>
      </c>
      <c r="M218" s="41" t="s">
        <v>32</v>
      </c>
      <c r="N218" s="25" t="s">
        <v>461</v>
      </c>
      <c r="O218" s="25" t="s">
        <v>33</v>
      </c>
      <c r="P218" s="46">
        <f t="shared" si="6"/>
        <v>73.489999999999995</v>
      </c>
      <c r="Q218" s="46">
        <v>58.01</v>
      </c>
      <c r="R218" s="46">
        <v>15.48</v>
      </c>
      <c r="S218" s="52">
        <v>6049000</v>
      </c>
      <c r="T218" s="52">
        <v>283040</v>
      </c>
      <c r="U218" s="50" t="s">
        <v>524</v>
      </c>
    </row>
    <row r="219" spans="1:21" hidden="1">
      <c r="A219" s="51" t="s">
        <v>526</v>
      </c>
      <c r="B219" s="51" t="s">
        <v>527</v>
      </c>
      <c r="C219" s="19">
        <v>212</v>
      </c>
      <c r="D219" s="20" t="s">
        <v>502</v>
      </c>
      <c r="E219" s="25" t="s">
        <v>507</v>
      </c>
      <c r="F219" s="25" t="s">
        <v>456</v>
      </c>
      <c r="G219" s="24"/>
      <c r="H219" s="25" t="s">
        <v>462</v>
      </c>
      <c r="I219" s="26" t="s">
        <v>463</v>
      </c>
      <c r="J219" s="25" t="s">
        <v>464</v>
      </c>
      <c r="K219" s="41" t="s">
        <v>163</v>
      </c>
      <c r="L219" s="41" t="s">
        <v>58</v>
      </c>
      <c r="M219" s="41" t="s">
        <v>68</v>
      </c>
      <c r="N219" s="25" t="s">
        <v>61</v>
      </c>
      <c r="O219" s="25" t="s">
        <v>69</v>
      </c>
      <c r="P219" s="46">
        <f t="shared" si="6"/>
        <v>37.274000000000001</v>
      </c>
      <c r="Q219" s="17">
        <v>31.35</v>
      </c>
      <c r="R219" s="12">
        <v>5.9240000000000004</v>
      </c>
      <c r="S219" s="52">
        <v>3065000</v>
      </c>
      <c r="T219" s="52">
        <v>118130</v>
      </c>
      <c r="U219" s="50" t="s">
        <v>524</v>
      </c>
    </row>
    <row r="220" spans="1:21" hidden="1">
      <c r="A220" s="51" t="s">
        <v>526</v>
      </c>
      <c r="B220" s="51" t="s">
        <v>527</v>
      </c>
      <c r="C220" s="19">
        <v>213</v>
      </c>
      <c r="D220" s="20" t="s">
        <v>502</v>
      </c>
      <c r="E220" s="25" t="s">
        <v>507</v>
      </c>
      <c r="F220" s="25" t="s">
        <v>456</v>
      </c>
      <c r="G220" s="24"/>
      <c r="H220" s="25" t="s">
        <v>462</v>
      </c>
      <c r="I220" s="26" t="s">
        <v>463</v>
      </c>
      <c r="J220" s="25" t="s">
        <v>464</v>
      </c>
      <c r="K220" s="41" t="s">
        <v>163</v>
      </c>
      <c r="L220" s="41" t="s">
        <v>42</v>
      </c>
      <c r="M220" s="41" t="s">
        <v>43</v>
      </c>
      <c r="N220" s="25" t="s">
        <v>34</v>
      </c>
      <c r="O220" s="25" t="s">
        <v>44</v>
      </c>
      <c r="P220" s="46">
        <f t="shared" si="6"/>
        <v>40.28</v>
      </c>
      <c r="Q220" s="46">
        <v>33.880000000000003</v>
      </c>
      <c r="R220" s="46">
        <v>6.4</v>
      </c>
      <c r="S220" s="52">
        <v>3314000</v>
      </c>
      <c r="T220" s="52">
        <v>127120</v>
      </c>
      <c r="U220" s="50" t="s">
        <v>524</v>
      </c>
    </row>
    <row r="221" spans="1:21" hidden="1">
      <c r="A221" s="51" t="s">
        <v>526</v>
      </c>
      <c r="B221" s="51" t="s">
        <v>527</v>
      </c>
      <c r="C221" s="19">
        <v>214</v>
      </c>
      <c r="D221" s="20" t="s">
        <v>502</v>
      </c>
      <c r="E221" s="25" t="s">
        <v>507</v>
      </c>
      <c r="F221" s="25" t="s">
        <v>456</v>
      </c>
      <c r="G221" s="24"/>
      <c r="H221" s="25" t="s">
        <v>462</v>
      </c>
      <c r="I221" s="26" t="s">
        <v>463</v>
      </c>
      <c r="J221" s="25" t="s">
        <v>464</v>
      </c>
      <c r="K221" s="41" t="s">
        <v>163</v>
      </c>
      <c r="L221" s="41" t="s">
        <v>83</v>
      </c>
      <c r="M221" s="41" t="s">
        <v>43</v>
      </c>
      <c r="N221" s="21" t="s">
        <v>51</v>
      </c>
      <c r="O221" s="21" t="s">
        <v>44</v>
      </c>
      <c r="P221" s="46">
        <f t="shared" si="6"/>
        <v>48.51</v>
      </c>
      <c r="Q221" s="46">
        <v>40.799999999999997</v>
      </c>
      <c r="R221" s="46">
        <v>7.71</v>
      </c>
      <c r="S221" s="52">
        <v>3977000</v>
      </c>
      <c r="T221" s="52">
        <v>154700</v>
      </c>
      <c r="U221" s="50" t="s">
        <v>524</v>
      </c>
    </row>
    <row r="222" spans="1:21" hidden="1">
      <c r="A222" s="51" t="s">
        <v>526</v>
      </c>
      <c r="B222" s="51" t="s">
        <v>527</v>
      </c>
      <c r="C222" s="19">
        <v>215</v>
      </c>
      <c r="D222" s="20" t="s">
        <v>502</v>
      </c>
      <c r="E222" s="25" t="s">
        <v>507</v>
      </c>
      <c r="F222" s="25" t="s">
        <v>456</v>
      </c>
      <c r="G222" s="24"/>
      <c r="H222" s="25" t="s">
        <v>462</v>
      </c>
      <c r="I222" s="26" t="s">
        <v>463</v>
      </c>
      <c r="J222" s="25" t="s">
        <v>464</v>
      </c>
      <c r="K222" s="41" t="s">
        <v>163</v>
      </c>
      <c r="L222" s="41" t="s">
        <v>71</v>
      </c>
      <c r="M222" s="41" t="s">
        <v>108</v>
      </c>
      <c r="N222" s="25" t="s">
        <v>72</v>
      </c>
      <c r="O222" s="25" t="s">
        <v>109</v>
      </c>
      <c r="P222" s="46">
        <f t="shared" si="6"/>
        <v>105.17</v>
      </c>
      <c r="Q222" s="46">
        <v>88.45</v>
      </c>
      <c r="R222" s="46">
        <v>16.72</v>
      </c>
      <c r="S222" s="52">
        <v>8700000</v>
      </c>
      <c r="T222" s="52">
        <v>275730</v>
      </c>
      <c r="U222" s="50" t="s">
        <v>524</v>
      </c>
    </row>
    <row r="223" spans="1:21" hidden="1">
      <c r="A223" s="51" t="s">
        <v>526</v>
      </c>
      <c r="B223" s="51" t="s">
        <v>527</v>
      </c>
      <c r="C223" s="19">
        <v>216</v>
      </c>
      <c r="D223" s="20" t="s">
        <v>502</v>
      </c>
      <c r="E223" s="25" t="s">
        <v>507</v>
      </c>
      <c r="F223" s="25" t="s">
        <v>439</v>
      </c>
      <c r="G223" s="24"/>
      <c r="H223" s="25" t="s">
        <v>465</v>
      </c>
      <c r="I223" s="26" t="s">
        <v>466</v>
      </c>
      <c r="J223" s="25" t="s">
        <v>467</v>
      </c>
      <c r="K223" s="41" t="s">
        <v>167</v>
      </c>
      <c r="L223" s="41" t="s">
        <v>71</v>
      </c>
      <c r="M223" s="41" t="s">
        <v>43</v>
      </c>
      <c r="N223" s="25" t="s">
        <v>72</v>
      </c>
      <c r="O223" s="25" t="s">
        <v>44</v>
      </c>
      <c r="P223" s="46">
        <f t="shared" si="6"/>
        <v>31.839999999999996</v>
      </c>
      <c r="Q223" s="46">
        <v>26.58</v>
      </c>
      <c r="R223" s="46">
        <v>5.26</v>
      </c>
      <c r="S223" s="52">
        <v>2568000</v>
      </c>
      <c r="T223" s="52">
        <v>78630</v>
      </c>
      <c r="U223" s="50" t="s">
        <v>524</v>
      </c>
    </row>
    <row r="224" spans="1:21" hidden="1">
      <c r="A224" s="51" t="s">
        <v>526</v>
      </c>
      <c r="B224" s="51" t="s">
        <v>527</v>
      </c>
      <c r="C224" s="19">
        <v>217</v>
      </c>
      <c r="D224" s="20" t="s">
        <v>502</v>
      </c>
      <c r="E224" s="25" t="s">
        <v>507</v>
      </c>
      <c r="F224" s="21" t="s">
        <v>451</v>
      </c>
      <c r="G224" s="24"/>
      <c r="H224" s="21" t="s">
        <v>468</v>
      </c>
      <c r="I224" s="20" t="s">
        <v>469</v>
      </c>
      <c r="J224" s="21" t="s">
        <v>470</v>
      </c>
      <c r="K224" s="41" t="s">
        <v>358</v>
      </c>
      <c r="L224" s="41" t="s">
        <v>71</v>
      </c>
      <c r="M224" s="41" t="s">
        <v>43</v>
      </c>
      <c r="N224" s="21" t="s">
        <v>72</v>
      </c>
      <c r="O224" s="21" t="s">
        <v>44</v>
      </c>
      <c r="P224" s="46">
        <f t="shared" ref="P224:P255" si="7">Q224+R224</f>
        <v>44.879999999999995</v>
      </c>
      <c r="Q224" s="46">
        <v>38.869999999999997</v>
      </c>
      <c r="R224" s="46">
        <v>6.01</v>
      </c>
      <c r="S224" s="52">
        <v>3645000</v>
      </c>
      <c r="T224" s="52">
        <v>95990</v>
      </c>
      <c r="U224" s="50" t="s">
        <v>524</v>
      </c>
    </row>
    <row r="225" spans="1:21" hidden="1">
      <c r="A225" s="51" t="s">
        <v>526</v>
      </c>
      <c r="B225" s="51" t="s">
        <v>527</v>
      </c>
      <c r="C225" s="19">
        <v>218</v>
      </c>
      <c r="D225" s="20" t="s">
        <v>502</v>
      </c>
      <c r="E225" s="25" t="s">
        <v>507</v>
      </c>
      <c r="F225" s="21" t="s">
        <v>471</v>
      </c>
      <c r="G225" s="24"/>
      <c r="H225" s="21" t="s">
        <v>472</v>
      </c>
      <c r="I225" s="20" t="s">
        <v>473</v>
      </c>
      <c r="J225" s="21" t="s">
        <v>474</v>
      </c>
      <c r="K225" s="41" t="s">
        <v>475</v>
      </c>
      <c r="L225" s="41" t="s">
        <v>140</v>
      </c>
      <c r="M225" s="41" t="s">
        <v>43</v>
      </c>
      <c r="N225" s="21" t="s">
        <v>34</v>
      </c>
      <c r="O225" s="21" t="s">
        <v>44</v>
      </c>
      <c r="P225" s="46">
        <f t="shared" si="7"/>
        <v>34.92</v>
      </c>
      <c r="Q225" s="46">
        <v>29.84</v>
      </c>
      <c r="R225" s="46">
        <v>5.08</v>
      </c>
      <c r="S225" s="52">
        <v>2816000</v>
      </c>
      <c r="T225" s="52">
        <v>82850</v>
      </c>
      <c r="U225" s="50" t="s">
        <v>524</v>
      </c>
    </row>
    <row r="226" spans="1:21" hidden="1">
      <c r="A226" s="51" t="s">
        <v>526</v>
      </c>
      <c r="B226" s="51" t="s">
        <v>527</v>
      </c>
      <c r="C226" s="19">
        <v>219</v>
      </c>
      <c r="D226" s="20" t="s">
        <v>502</v>
      </c>
      <c r="E226" s="25" t="s">
        <v>507</v>
      </c>
      <c r="F226" s="21" t="s">
        <v>471</v>
      </c>
      <c r="G226" s="24"/>
      <c r="H226" s="21" t="s">
        <v>472</v>
      </c>
      <c r="I226" s="20" t="s">
        <v>473</v>
      </c>
      <c r="J226" s="21" t="s">
        <v>474</v>
      </c>
      <c r="K226" s="41" t="s">
        <v>475</v>
      </c>
      <c r="L226" s="41" t="s">
        <v>50</v>
      </c>
      <c r="M226" s="41" t="s">
        <v>43</v>
      </c>
      <c r="N226" s="21" t="s">
        <v>51</v>
      </c>
      <c r="O226" s="21" t="s">
        <v>44</v>
      </c>
      <c r="P226" s="46">
        <f t="shared" si="7"/>
        <v>34.92</v>
      </c>
      <c r="Q226" s="46">
        <v>29.84</v>
      </c>
      <c r="R226" s="46">
        <v>5.08</v>
      </c>
      <c r="S226" s="52">
        <v>2816000</v>
      </c>
      <c r="T226" s="52">
        <v>82850</v>
      </c>
      <c r="U226" s="50" t="s">
        <v>524</v>
      </c>
    </row>
    <row r="227" spans="1:21" hidden="1">
      <c r="A227" s="51" t="s">
        <v>526</v>
      </c>
      <c r="B227" s="51" t="s">
        <v>527</v>
      </c>
      <c r="C227" s="19">
        <v>220</v>
      </c>
      <c r="D227" s="20" t="s">
        <v>502</v>
      </c>
      <c r="E227" s="25" t="s">
        <v>507</v>
      </c>
      <c r="F227" s="21" t="s">
        <v>471</v>
      </c>
      <c r="G227" s="24"/>
      <c r="H227" s="21" t="s">
        <v>472</v>
      </c>
      <c r="I227" s="20" t="s">
        <v>473</v>
      </c>
      <c r="J227" s="21" t="s">
        <v>474</v>
      </c>
      <c r="K227" s="41" t="s">
        <v>475</v>
      </c>
      <c r="L227" s="41" t="s">
        <v>280</v>
      </c>
      <c r="M227" s="41" t="s">
        <v>237</v>
      </c>
      <c r="N227" s="21" t="s">
        <v>78</v>
      </c>
      <c r="O227" s="21" t="s">
        <v>104</v>
      </c>
      <c r="P227" s="46">
        <f t="shared" si="7"/>
        <v>68.58</v>
      </c>
      <c r="Q227" s="17">
        <v>58.6</v>
      </c>
      <c r="R227" s="12">
        <v>9.98</v>
      </c>
      <c r="S227" s="52">
        <v>5634000</v>
      </c>
      <c r="T227" s="52">
        <v>144410</v>
      </c>
      <c r="U227" s="50" t="s">
        <v>524</v>
      </c>
    </row>
    <row r="228" spans="1:21" hidden="1">
      <c r="A228" s="51" t="s">
        <v>526</v>
      </c>
      <c r="B228" s="51" t="s">
        <v>527</v>
      </c>
      <c r="C228" s="19">
        <v>221</v>
      </c>
      <c r="D228" s="20" t="s">
        <v>502</v>
      </c>
      <c r="E228" s="25" t="s">
        <v>507</v>
      </c>
      <c r="F228" s="21" t="s">
        <v>471</v>
      </c>
      <c r="G228" s="24"/>
      <c r="H228" s="21" t="s">
        <v>472</v>
      </c>
      <c r="I228" s="20" t="s">
        <v>473</v>
      </c>
      <c r="J228" s="21" t="s">
        <v>474</v>
      </c>
      <c r="K228" s="41" t="s">
        <v>475</v>
      </c>
      <c r="L228" s="41" t="s">
        <v>71</v>
      </c>
      <c r="M228" s="41" t="s">
        <v>108</v>
      </c>
      <c r="N228" s="25" t="s">
        <v>72</v>
      </c>
      <c r="O228" s="25" t="s">
        <v>109</v>
      </c>
      <c r="P228" s="46">
        <f t="shared" si="7"/>
        <v>136.02000000000001</v>
      </c>
      <c r="Q228" s="46">
        <v>116.2</v>
      </c>
      <c r="R228" s="46">
        <v>19.82</v>
      </c>
      <c r="S228" s="52">
        <v>11270000</v>
      </c>
      <c r="T228" s="52">
        <v>246510</v>
      </c>
      <c r="U228" s="50" t="s">
        <v>524</v>
      </c>
    </row>
    <row r="229" spans="1:21" hidden="1">
      <c r="A229" s="51" t="s">
        <v>526</v>
      </c>
      <c r="B229" s="51" t="s">
        <v>527</v>
      </c>
      <c r="C229" s="19">
        <v>222</v>
      </c>
      <c r="D229" s="20" t="s">
        <v>502</v>
      </c>
      <c r="E229" s="25" t="s">
        <v>507</v>
      </c>
      <c r="F229" s="21" t="s">
        <v>456</v>
      </c>
      <c r="G229" s="24"/>
      <c r="H229" s="21" t="s">
        <v>476</v>
      </c>
      <c r="I229" s="20" t="s">
        <v>477</v>
      </c>
      <c r="J229" s="21" t="s">
        <v>478</v>
      </c>
      <c r="K229" s="41" t="s">
        <v>178</v>
      </c>
      <c r="L229" s="41" t="s">
        <v>140</v>
      </c>
      <c r="M229" s="41" t="s">
        <v>43</v>
      </c>
      <c r="N229" s="21" t="s">
        <v>34</v>
      </c>
      <c r="O229" s="21" t="s">
        <v>44</v>
      </c>
      <c r="P229" s="46">
        <f t="shared" si="7"/>
        <v>34.24</v>
      </c>
      <c r="Q229" s="46">
        <v>29.78</v>
      </c>
      <c r="R229" s="46">
        <v>4.46</v>
      </c>
      <c r="S229" s="52">
        <v>2816000</v>
      </c>
      <c r="T229" s="52">
        <v>95540</v>
      </c>
      <c r="U229" s="50" t="s">
        <v>524</v>
      </c>
    </row>
    <row r="230" spans="1:21" hidden="1">
      <c r="A230" s="51" t="s">
        <v>526</v>
      </c>
      <c r="B230" s="51" t="s">
        <v>527</v>
      </c>
      <c r="C230" s="19">
        <v>223</v>
      </c>
      <c r="D230" s="20" t="s">
        <v>502</v>
      </c>
      <c r="E230" s="25" t="s">
        <v>507</v>
      </c>
      <c r="F230" s="21" t="s">
        <v>456</v>
      </c>
      <c r="G230" s="24"/>
      <c r="H230" s="21" t="s">
        <v>476</v>
      </c>
      <c r="I230" s="20" t="s">
        <v>477</v>
      </c>
      <c r="J230" s="21" t="s">
        <v>478</v>
      </c>
      <c r="K230" s="21" t="s">
        <v>178</v>
      </c>
      <c r="L230" s="25" t="s">
        <v>42</v>
      </c>
      <c r="M230" s="25" t="s">
        <v>43</v>
      </c>
      <c r="N230" s="25" t="s">
        <v>34</v>
      </c>
      <c r="O230" s="25" t="s">
        <v>44</v>
      </c>
      <c r="P230" s="23">
        <f t="shared" si="7"/>
        <v>34.840000000000003</v>
      </c>
      <c r="Q230" s="27">
        <v>30.3</v>
      </c>
      <c r="R230" s="27">
        <v>4.54</v>
      </c>
      <c r="S230" s="52">
        <v>2816000</v>
      </c>
      <c r="T230" s="52">
        <v>98270</v>
      </c>
      <c r="U230" s="50" t="s">
        <v>524</v>
      </c>
    </row>
    <row r="231" spans="1:21" hidden="1">
      <c r="A231" s="51" t="s">
        <v>526</v>
      </c>
      <c r="B231" s="51" t="s">
        <v>527</v>
      </c>
      <c r="C231" s="19">
        <v>224</v>
      </c>
      <c r="D231" s="20" t="s">
        <v>502</v>
      </c>
      <c r="E231" s="25" t="s">
        <v>507</v>
      </c>
      <c r="F231" s="21" t="s">
        <v>456</v>
      </c>
      <c r="G231" s="24"/>
      <c r="H231" s="21" t="s">
        <v>476</v>
      </c>
      <c r="I231" s="20" t="s">
        <v>477</v>
      </c>
      <c r="J231" s="21" t="s">
        <v>478</v>
      </c>
      <c r="K231" s="21" t="s">
        <v>178</v>
      </c>
      <c r="L231" s="21" t="s">
        <v>99</v>
      </c>
      <c r="M231" s="21" t="s">
        <v>43</v>
      </c>
      <c r="N231" s="21" t="s">
        <v>34</v>
      </c>
      <c r="O231" s="21" t="s">
        <v>44</v>
      </c>
      <c r="P231" s="23">
        <f t="shared" si="7"/>
        <v>34.24</v>
      </c>
      <c r="Q231" s="23">
        <v>29.78</v>
      </c>
      <c r="R231" s="23">
        <v>4.46</v>
      </c>
      <c r="S231" s="52">
        <v>2816000</v>
      </c>
      <c r="T231" s="52">
        <v>95540</v>
      </c>
      <c r="U231" s="50" t="s">
        <v>524</v>
      </c>
    </row>
    <row r="232" spans="1:21" hidden="1">
      <c r="A232" s="51" t="s">
        <v>526</v>
      </c>
      <c r="B232" s="51" t="s">
        <v>527</v>
      </c>
      <c r="C232" s="19">
        <v>225</v>
      </c>
      <c r="D232" s="20" t="s">
        <v>502</v>
      </c>
      <c r="E232" s="25" t="s">
        <v>507</v>
      </c>
      <c r="F232" s="21" t="s">
        <v>456</v>
      </c>
      <c r="G232" s="24"/>
      <c r="H232" s="21" t="s">
        <v>476</v>
      </c>
      <c r="I232" s="20" t="s">
        <v>477</v>
      </c>
      <c r="J232" s="21" t="s">
        <v>478</v>
      </c>
      <c r="K232" s="21" t="s">
        <v>178</v>
      </c>
      <c r="L232" s="25" t="s">
        <v>50</v>
      </c>
      <c r="M232" s="25" t="s">
        <v>32</v>
      </c>
      <c r="N232" s="25" t="s">
        <v>51</v>
      </c>
      <c r="O232" s="25" t="s">
        <v>33</v>
      </c>
      <c r="P232" s="23">
        <f t="shared" si="7"/>
        <v>69.22</v>
      </c>
      <c r="Q232" s="27">
        <v>60.2</v>
      </c>
      <c r="R232" s="27">
        <v>9.02</v>
      </c>
      <c r="S232" s="52">
        <v>5717000</v>
      </c>
      <c r="T232" s="52">
        <v>193160</v>
      </c>
      <c r="U232" s="50" t="s">
        <v>524</v>
      </c>
    </row>
    <row r="233" spans="1:21" hidden="1">
      <c r="A233" s="51" t="s">
        <v>526</v>
      </c>
      <c r="B233" s="51" t="s">
        <v>527</v>
      </c>
      <c r="C233" s="19">
        <v>226</v>
      </c>
      <c r="D233" s="20" t="s">
        <v>502</v>
      </c>
      <c r="E233" s="25" t="s">
        <v>507</v>
      </c>
      <c r="F233" s="21" t="s">
        <v>456</v>
      </c>
      <c r="G233" s="24"/>
      <c r="H233" s="21" t="s">
        <v>476</v>
      </c>
      <c r="I233" s="20" t="s">
        <v>477</v>
      </c>
      <c r="J233" s="21" t="s">
        <v>478</v>
      </c>
      <c r="K233" s="21" t="s">
        <v>178</v>
      </c>
      <c r="L233" s="21" t="s">
        <v>83</v>
      </c>
      <c r="M233" s="21" t="s">
        <v>43</v>
      </c>
      <c r="N233" s="21" t="s">
        <v>51</v>
      </c>
      <c r="O233" s="21" t="s">
        <v>44</v>
      </c>
      <c r="P233" s="23">
        <f t="shared" si="7"/>
        <v>34.840000000000003</v>
      </c>
      <c r="Q233" s="23">
        <v>30.3</v>
      </c>
      <c r="R233" s="23">
        <v>4.54</v>
      </c>
      <c r="S233" s="52">
        <v>2816000</v>
      </c>
      <c r="T233" s="52">
        <v>98270</v>
      </c>
      <c r="U233" s="50" t="s">
        <v>524</v>
      </c>
    </row>
    <row r="234" spans="1:21" hidden="1">
      <c r="A234" s="51" t="s">
        <v>526</v>
      </c>
      <c r="B234" s="51" t="s">
        <v>527</v>
      </c>
      <c r="C234" s="19">
        <v>227</v>
      </c>
      <c r="D234" s="20" t="s">
        <v>502</v>
      </c>
      <c r="E234" s="25" t="s">
        <v>507</v>
      </c>
      <c r="F234" s="21" t="s">
        <v>456</v>
      </c>
      <c r="G234" s="24"/>
      <c r="H234" s="21" t="s">
        <v>476</v>
      </c>
      <c r="I234" s="20" t="s">
        <v>477</v>
      </c>
      <c r="J234" s="21" t="s">
        <v>478</v>
      </c>
      <c r="K234" s="21" t="s">
        <v>178</v>
      </c>
      <c r="L234" s="25" t="s">
        <v>145</v>
      </c>
      <c r="M234" s="25" t="s">
        <v>43</v>
      </c>
      <c r="N234" s="25" t="s">
        <v>51</v>
      </c>
      <c r="O234" s="25" t="s">
        <v>44</v>
      </c>
      <c r="P234" s="23">
        <f t="shared" si="7"/>
        <v>34.24</v>
      </c>
      <c r="Q234" s="27">
        <v>29.78</v>
      </c>
      <c r="R234" s="27">
        <v>4.46</v>
      </c>
      <c r="S234" s="52">
        <v>2816000</v>
      </c>
      <c r="T234" s="52">
        <v>95540</v>
      </c>
      <c r="U234" s="50" t="s">
        <v>524</v>
      </c>
    </row>
    <row r="235" spans="1:21" hidden="1">
      <c r="A235" s="51" t="s">
        <v>526</v>
      </c>
      <c r="B235" s="51" t="s">
        <v>527</v>
      </c>
      <c r="C235" s="19">
        <v>228</v>
      </c>
      <c r="D235" s="20" t="s">
        <v>502</v>
      </c>
      <c r="E235" s="25" t="s">
        <v>507</v>
      </c>
      <c r="F235" s="21" t="s">
        <v>456</v>
      </c>
      <c r="G235" s="24"/>
      <c r="H235" s="21" t="s">
        <v>476</v>
      </c>
      <c r="I235" s="20" t="s">
        <v>477</v>
      </c>
      <c r="J235" s="21" t="s">
        <v>478</v>
      </c>
      <c r="K235" s="21" t="s">
        <v>178</v>
      </c>
      <c r="L235" s="21" t="s">
        <v>71</v>
      </c>
      <c r="M235" s="21" t="s">
        <v>108</v>
      </c>
      <c r="N235" s="21" t="s">
        <v>72</v>
      </c>
      <c r="O235" s="21" t="s">
        <v>109</v>
      </c>
      <c r="P235" s="23">
        <f t="shared" si="7"/>
        <v>143.62</v>
      </c>
      <c r="Q235" s="23">
        <v>124.89</v>
      </c>
      <c r="R235" s="23">
        <v>18.73</v>
      </c>
      <c r="S235" s="52">
        <v>11850000</v>
      </c>
      <c r="T235" s="52">
        <v>307430</v>
      </c>
      <c r="U235" s="50" t="s">
        <v>524</v>
      </c>
    </row>
    <row r="236" spans="1:21" hidden="1">
      <c r="A236" s="51" t="s">
        <v>526</v>
      </c>
      <c r="B236" s="51" t="s">
        <v>527</v>
      </c>
      <c r="C236" s="19">
        <v>229</v>
      </c>
      <c r="D236" s="20" t="s">
        <v>502</v>
      </c>
      <c r="E236" s="25" t="s">
        <v>507</v>
      </c>
      <c r="F236" s="25" t="s">
        <v>479</v>
      </c>
      <c r="G236" s="24"/>
      <c r="H236" s="25" t="s">
        <v>480</v>
      </c>
      <c r="I236" s="26" t="s">
        <v>481</v>
      </c>
      <c r="J236" s="25" t="s">
        <v>482</v>
      </c>
      <c r="K236" s="25" t="s">
        <v>182</v>
      </c>
      <c r="L236" s="25" t="s">
        <v>56</v>
      </c>
      <c r="M236" s="25" t="s">
        <v>43</v>
      </c>
      <c r="N236" s="25" t="s">
        <v>34</v>
      </c>
      <c r="O236" s="25" t="s">
        <v>44</v>
      </c>
      <c r="P236" s="23">
        <f t="shared" si="7"/>
        <v>36.28</v>
      </c>
      <c r="Q236" s="27">
        <v>30.52</v>
      </c>
      <c r="R236" s="27">
        <v>5.76</v>
      </c>
      <c r="S236" s="52">
        <v>2983000</v>
      </c>
      <c r="T236" s="52">
        <v>81750</v>
      </c>
      <c r="U236" s="50" t="s">
        <v>524</v>
      </c>
    </row>
    <row r="237" spans="1:21" hidden="1">
      <c r="A237" s="51" t="s">
        <v>526</v>
      </c>
      <c r="B237" s="51" t="s">
        <v>527</v>
      </c>
      <c r="C237" s="19">
        <v>230</v>
      </c>
      <c r="D237" s="20" t="s">
        <v>502</v>
      </c>
      <c r="E237" s="25" t="s">
        <v>507</v>
      </c>
      <c r="F237" s="25" t="s">
        <v>479</v>
      </c>
      <c r="G237" s="24"/>
      <c r="H237" s="25" t="s">
        <v>480</v>
      </c>
      <c r="I237" s="26" t="s">
        <v>481</v>
      </c>
      <c r="J237" s="25" t="s">
        <v>482</v>
      </c>
      <c r="K237" s="25" t="s">
        <v>182</v>
      </c>
      <c r="L237" s="21" t="s">
        <v>447</v>
      </c>
      <c r="M237" s="21" t="s">
        <v>43</v>
      </c>
      <c r="N237" s="21" t="s">
        <v>34</v>
      </c>
      <c r="O237" s="21" t="s">
        <v>44</v>
      </c>
      <c r="P237" s="23">
        <f t="shared" si="7"/>
        <v>35.28</v>
      </c>
      <c r="Q237" s="23">
        <v>29.68</v>
      </c>
      <c r="R237" s="23">
        <v>5.6</v>
      </c>
      <c r="S237" s="52">
        <v>2899000</v>
      </c>
      <c r="T237" s="52">
        <v>90160</v>
      </c>
      <c r="U237" s="50" t="s">
        <v>524</v>
      </c>
    </row>
    <row r="238" spans="1:21" hidden="1">
      <c r="A238" s="51" t="s">
        <v>526</v>
      </c>
      <c r="B238" s="51" t="s">
        <v>527</v>
      </c>
      <c r="C238" s="19">
        <v>231</v>
      </c>
      <c r="D238" s="20" t="s">
        <v>502</v>
      </c>
      <c r="E238" s="25" t="s">
        <v>507</v>
      </c>
      <c r="F238" s="25" t="s">
        <v>479</v>
      </c>
      <c r="G238" s="24"/>
      <c r="H238" s="25" t="s">
        <v>480</v>
      </c>
      <c r="I238" s="26" t="s">
        <v>481</v>
      </c>
      <c r="J238" s="25" t="s">
        <v>482</v>
      </c>
      <c r="K238" s="25" t="s">
        <v>182</v>
      </c>
      <c r="L238" s="25" t="s">
        <v>31</v>
      </c>
      <c r="M238" s="25" t="s">
        <v>43</v>
      </c>
      <c r="N238" s="25" t="s">
        <v>51</v>
      </c>
      <c r="O238" s="25" t="s">
        <v>44</v>
      </c>
      <c r="P238" s="23">
        <f t="shared" si="7"/>
        <v>36.28</v>
      </c>
      <c r="Q238" s="27">
        <v>30.52</v>
      </c>
      <c r="R238" s="27">
        <v>5.76</v>
      </c>
      <c r="S238" s="52">
        <v>2983000</v>
      </c>
      <c r="T238" s="52">
        <v>92280</v>
      </c>
      <c r="U238" s="50" t="s">
        <v>524</v>
      </c>
    </row>
    <row r="239" spans="1:21" hidden="1">
      <c r="A239" s="51" t="s">
        <v>526</v>
      </c>
      <c r="B239" s="51" t="s">
        <v>527</v>
      </c>
      <c r="C239" s="19">
        <v>232</v>
      </c>
      <c r="D239" s="20" t="s">
        <v>502</v>
      </c>
      <c r="E239" s="25" t="s">
        <v>507</v>
      </c>
      <c r="F239" s="25" t="s">
        <v>479</v>
      </c>
      <c r="G239" s="24"/>
      <c r="H239" s="25" t="s">
        <v>480</v>
      </c>
      <c r="I239" s="26" t="s">
        <v>481</v>
      </c>
      <c r="J239" s="25" t="s">
        <v>482</v>
      </c>
      <c r="K239" s="25" t="s">
        <v>182</v>
      </c>
      <c r="L239" s="21" t="s">
        <v>42</v>
      </c>
      <c r="M239" s="21" t="s">
        <v>43</v>
      </c>
      <c r="N239" s="21" t="s">
        <v>51</v>
      </c>
      <c r="O239" s="21" t="s">
        <v>44</v>
      </c>
      <c r="P239" s="23">
        <f t="shared" si="7"/>
        <v>35.28</v>
      </c>
      <c r="Q239" s="23">
        <v>29.68</v>
      </c>
      <c r="R239" s="23">
        <v>5.6</v>
      </c>
      <c r="S239" s="52">
        <v>2899000</v>
      </c>
      <c r="T239" s="52">
        <v>79630</v>
      </c>
      <c r="U239" s="50" t="s">
        <v>524</v>
      </c>
    </row>
    <row r="240" spans="1:21" hidden="1">
      <c r="A240" s="51" t="s">
        <v>526</v>
      </c>
      <c r="B240" s="51" t="s">
        <v>527</v>
      </c>
      <c r="C240" s="19">
        <v>233</v>
      </c>
      <c r="D240" s="20" t="s">
        <v>502</v>
      </c>
      <c r="E240" s="25" t="s">
        <v>507</v>
      </c>
      <c r="F240" s="25" t="s">
        <v>479</v>
      </c>
      <c r="G240" s="24"/>
      <c r="H240" s="25" t="s">
        <v>480</v>
      </c>
      <c r="I240" s="26" t="s">
        <v>481</v>
      </c>
      <c r="J240" s="25" t="s">
        <v>482</v>
      </c>
      <c r="K240" s="25" t="s">
        <v>182</v>
      </c>
      <c r="L240" s="25" t="s">
        <v>99</v>
      </c>
      <c r="M240" s="25" t="s">
        <v>43</v>
      </c>
      <c r="N240" s="25" t="s">
        <v>51</v>
      </c>
      <c r="O240" s="25" t="s">
        <v>44</v>
      </c>
      <c r="P240" s="23">
        <f t="shared" si="7"/>
        <v>35.28</v>
      </c>
      <c r="Q240" s="27">
        <v>29.68</v>
      </c>
      <c r="R240" s="27">
        <v>5.6</v>
      </c>
      <c r="S240" s="52">
        <v>2899000</v>
      </c>
      <c r="T240" s="52">
        <v>79630</v>
      </c>
      <c r="U240" s="50" t="s">
        <v>524</v>
      </c>
    </row>
    <row r="241" spans="1:21" hidden="1">
      <c r="A241" s="51" t="s">
        <v>526</v>
      </c>
      <c r="B241" s="51" t="s">
        <v>527</v>
      </c>
      <c r="C241" s="19">
        <v>234</v>
      </c>
      <c r="D241" s="20" t="s">
        <v>502</v>
      </c>
      <c r="E241" s="25" t="s">
        <v>507</v>
      </c>
      <c r="F241" s="25" t="s">
        <v>471</v>
      </c>
      <c r="G241" s="24"/>
      <c r="H241" s="25" t="s">
        <v>483</v>
      </c>
      <c r="I241" s="26" t="s">
        <v>484</v>
      </c>
      <c r="J241" s="25" t="s">
        <v>485</v>
      </c>
      <c r="K241" s="25" t="s">
        <v>186</v>
      </c>
      <c r="L241" s="25" t="s">
        <v>140</v>
      </c>
      <c r="M241" s="25" t="s">
        <v>43</v>
      </c>
      <c r="N241" s="25" t="s">
        <v>34</v>
      </c>
      <c r="O241" s="25" t="s">
        <v>69</v>
      </c>
      <c r="P241" s="23">
        <f t="shared" si="7"/>
        <v>36.200000000000003</v>
      </c>
      <c r="Q241" s="27">
        <v>30</v>
      </c>
      <c r="R241" s="27">
        <v>6.2</v>
      </c>
      <c r="S241" s="52">
        <v>2983000</v>
      </c>
      <c r="T241" s="52">
        <v>99840</v>
      </c>
      <c r="U241" s="50" t="s">
        <v>524</v>
      </c>
    </row>
    <row r="242" spans="1:21" hidden="1">
      <c r="A242" s="51" t="s">
        <v>526</v>
      </c>
      <c r="B242" s="51" t="s">
        <v>527</v>
      </c>
      <c r="C242" s="19">
        <v>235</v>
      </c>
      <c r="D242" s="20" t="s">
        <v>502</v>
      </c>
      <c r="E242" s="25" t="s">
        <v>507</v>
      </c>
      <c r="F242" s="25" t="s">
        <v>456</v>
      </c>
      <c r="G242" s="24"/>
      <c r="H242" s="25" t="s">
        <v>486</v>
      </c>
      <c r="I242" s="26" t="s">
        <v>487</v>
      </c>
      <c r="J242" s="25" t="s">
        <v>488</v>
      </c>
      <c r="K242" s="25" t="s">
        <v>489</v>
      </c>
      <c r="L242" s="25" t="s">
        <v>140</v>
      </c>
      <c r="M242" s="25" t="s">
        <v>43</v>
      </c>
      <c r="N242" s="25" t="s">
        <v>34</v>
      </c>
      <c r="O242" s="25" t="s">
        <v>44</v>
      </c>
      <c r="P242" s="23">
        <f t="shared" si="7"/>
        <v>38.569999999999993</v>
      </c>
      <c r="Q242" s="27">
        <v>33.229999999999997</v>
      </c>
      <c r="R242" s="27">
        <v>5.34</v>
      </c>
      <c r="S242" s="52">
        <v>3148000</v>
      </c>
      <c r="T242" s="52">
        <v>106880</v>
      </c>
      <c r="U242" s="50" t="s">
        <v>524</v>
      </c>
    </row>
    <row r="243" spans="1:21" hidden="1">
      <c r="A243" s="51" t="s">
        <v>526</v>
      </c>
      <c r="B243" s="51" t="s">
        <v>527</v>
      </c>
      <c r="C243" s="19">
        <v>236</v>
      </c>
      <c r="D243" s="20" t="s">
        <v>502</v>
      </c>
      <c r="E243" s="25" t="s">
        <v>507</v>
      </c>
      <c r="F243" s="25" t="s">
        <v>456</v>
      </c>
      <c r="G243" s="24"/>
      <c r="H243" s="25" t="s">
        <v>486</v>
      </c>
      <c r="I243" s="26" t="s">
        <v>487</v>
      </c>
      <c r="J243" s="25" t="s">
        <v>488</v>
      </c>
      <c r="K243" s="25" t="s">
        <v>489</v>
      </c>
      <c r="L243" s="25" t="s">
        <v>286</v>
      </c>
      <c r="M243" s="25" t="s">
        <v>43</v>
      </c>
      <c r="N243" s="25" t="s">
        <v>34</v>
      </c>
      <c r="O243" s="25" t="s">
        <v>44</v>
      </c>
      <c r="P243" s="23">
        <f t="shared" si="7"/>
        <v>43.47</v>
      </c>
      <c r="Q243" s="27">
        <v>37.450000000000003</v>
      </c>
      <c r="R243" s="27">
        <v>6.02</v>
      </c>
      <c r="S243" s="52">
        <v>3563000</v>
      </c>
      <c r="T243" s="52">
        <v>120100</v>
      </c>
      <c r="U243" s="50" t="s">
        <v>524</v>
      </c>
    </row>
    <row r="244" spans="1:21" hidden="1">
      <c r="A244" s="51" t="s">
        <v>526</v>
      </c>
      <c r="B244" s="51" t="s">
        <v>527</v>
      </c>
      <c r="C244" s="19">
        <v>237</v>
      </c>
      <c r="D244" s="20" t="s">
        <v>502</v>
      </c>
      <c r="E244" s="25" t="s">
        <v>507</v>
      </c>
      <c r="F244" s="25" t="s">
        <v>456</v>
      </c>
      <c r="G244" s="24"/>
      <c r="H244" s="25" t="s">
        <v>486</v>
      </c>
      <c r="I244" s="26" t="s">
        <v>487</v>
      </c>
      <c r="J244" s="25" t="s">
        <v>488</v>
      </c>
      <c r="K244" s="25" t="s">
        <v>489</v>
      </c>
      <c r="L244" s="21" t="s">
        <v>272</v>
      </c>
      <c r="M244" s="21" t="s">
        <v>43</v>
      </c>
      <c r="N244" s="21" t="s">
        <v>51</v>
      </c>
      <c r="O244" s="21" t="s">
        <v>44</v>
      </c>
      <c r="P244" s="23">
        <f t="shared" si="7"/>
        <v>43.47</v>
      </c>
      <c r="Q244" s="23">
        <v>37.450000000000003</v>
      </c>
      <c r="R244" s="23">
        <v>6.02</v>
      </c>
      <c r="S244" s="52">
        <v>3563000</v>
      </c>
      <c r="T244" s="52">
        <v>120100</v>
      </c>
      <c r="U244" s="50" t="s">
        <v>524</v>
      </c>
    </row>
    <row r="245" spans="1:21" hidden="1">
      <c r="A245" s="51" t="s">
        <v>526</v>
      </c>
      <c r="B245" s="51" t="s">
        <v>527</v>
      </c>
      <c r="C245" s="19">
        <v>238</v>
      </c>
      <c r="D245" s="20" t="s">
        <v>502</v>
      </c>
      <c r="E245" s="25" t="s">
        <v>507</v>
      </c>
      <c r="F245" s="25" t="s">
        <v>456</v>
      </c>
      <c r="G245" s="24"/>
      <c r="H245" s="25" t="s">
        <v>486</v>
      </c>
      <c r="I245" s="26" t="s">
        <v>487</v>
      </c>
      <c r="J245" s="25" t="s">
        <v>488</v>
      </c>
      <c r="K245" s="25" t="s">
        <v>489</v>
      </c>
      <c r="L245" s="25" t="s">
        <v>460</v>
      </c>
      <c r="M245" s="25" t="s">
        <v>32</v>
      </c>
      <c r="N245" s="25" t="s">
        <v>72</v>
      </c>
      <c r="O245" s="25" t="s">
        <v>33</v>
      </c>
      <c r="P245" s="23">
        <f t="shared" si="7"/>
        <v>63.05</v>
      </c>
      <c r="Q245" s="27">
        <v>54.32</v>
      </c>
      <c r="R245" s="27">
        <v>8.73</v>
      </c>
      <c r="S245" s="52">
        <v>5220000</v>
      </c>
      <c r="T245" s="52">
        <v>143940</v>
      </c>
      <c r="U245" s="50" t="s">
        <v>524</v>
      </c>
    </row>
    <row r="246" spans="1:21" hidden="1">
      <c r="A246" s="51" t="s">
        <v>526</v>
      </c>
      <c r="B246" s="51" t="s">
        <v>527</v>
      </c>
      <c r="C246" s="19">
        <v>239</v>
      </c>
      <c r="D246" s="20" t="s">
        <v>502</v>
      </c>
      <c r="E246" s="25" t="s">
        <v>507</v>
      </c>
      <c r="F246" s="25" t="s">
        <v>456</v>
      </c>
      <c r="G246" s="24"/>
      <c r="H246" s="25" t="s">
        <v>486</v>
      </c>
      <c r="I246" s="26" t="s">
        <v>487</v>
      </c>
      <c r="J246" s="25" t="s">
        <v>488</v>
      </c>
      <c r="K246" s="25" t="s">
        <v>489</v>
      </c>
      <c r="L246" s="21" t="s">
        <v>130</v>
      </c>
      <c r="M246" s="21" t="s">
        <v>108</v>
      </c>
      <c r="N246" s="21" t="s">
        <v>72</v>
      </c>
      <c r="O246" s="21" t="s">
        <v>109</v>
      </c>
      <c r="P246" s="23">
        <f t="shared" si="7"/>
        <v>136.45000000000002</v>
      </c>
      <c r="Q246" s="23">
        <v>117.54</v>
      </c>
      <c r="R246" s="23">
        <v>18.91</v>
      </c>
      <c r="S246" s="52">
        <v>11270000</v>
      </c>
      <c r="T246" s="52">
        <v>288070</v>
      </c>
      <c r="U246" s="50" t="s">
        <v>524</v>
      </c>
    </row>
    <row r="247" spans="1:21" hidden="1">
      <c r="A247" s="51" t="s">
        <v>526</v>
      </c>
      <c r="B247" s="51" t="s">
        <v>527</v>
      </c>
      <c r="C247" s="19">
        <v>240</v>
      </c>
      <c r="D247" s="20" t="s">
        <v>502</v>
      </c>
      <c r="E247" s="25" t="s">
        <v>507</v>
      </c>
      <c r="F247" s="21" t="s">
        <v>456</v>
      </c>
      <c r="G247" s="24"/>
      <c r="H247" s="21" t="s">
        <v>490</v>
      </c>
      <c r="I247" s="20" t="s">
        <v>491</v>
      </c>
      <c r="J247" s="21" t="s">
        <v>492</v>
      </c>
      <c r="K247" s="21" t="s">
        <v>493</v>
      </c>
      <c r="L247" s="21" t="s">
        <v>42</v>
      </c>
      <c r="M247" s="21" t="s">
        <v>43</v>
      </c>
      <c r="N247" s="21" t="s">
        <v>34</v>
      </c>
      <c r="O247" s="21" t="s">
        <v>44</v>
      </c>
      <c r="P247" s="23">
        <f t="shared" si="7"/>
        <v>33.64</v>
      </c>
      <c r="Q247" s="23">
        <v>28.22</v>
      </c>
      <c r="R247" s="23">
        <v>5.42</v>
      </c>
      <c r="S247" s="52">
        <v>2734000</v>
      </c>
      <c r="T247" s="52">
        <v>82740</v>
      </c>
      <c r="U247" s="50" t="s">
        <v>524</v>
      </c>
    </row>
    <row r="248" spans="1:21" hidden="1">
      <c r="A248" s="51" t="s">
        <v>526</v>
      </c>
      <c r="B248" s="51" t="s">
        <v>527</v>
      </c>
      <c r="C248" s="19">
        <v>241</v>
      </c>
      <c r="D248" s="20" t="s">
        <v>502</v>
      </c>
      <c r="E248" s="25" t="s">
        <v>507</v>
      </c>
      <c r="F248" s="21" t="s">
        <v>456</v>
      </c>
      <c r="G248" s="24"/>
      <c r="H248" s="21" t="s">
        <v>490</v>
      </c>
      <c r="I248" s="20" t="s">
        <v>491</v>
      </c>
      <c r="J248" s="21" t="s">
        <v>492</v>
      </c>
      <c r="K248" s="21" t="s">
        <v>493</v>
      </c>
      <c r="L248" s="25" t="s">
        <v>99</v>
      </c>
      <c r="M248" s="25" t="s">
        <v>43</v>
      </c>
      <c r="N248" s="25" t="s">
        <v>34</v>
      </c>
      <c r="O248" s="25" t="s">
        <v>44</v>
      </c>
      <c r="P248" s="23">
        <f t="shared" si="7"/>
        <v>32.28</v>
      </c>
      <c r="Q248" s="27">
        <v>27.08</v>
      </c>
      <c r="R248" s="27">
        <v>5.2</v>
      </c>
      <c r="S248" s="52">
        <v>2651000</v>
      </c>
      <c r="T248" s="52">
        <v>80620</v>
      </c>
      <c r="U248" s="50" t="s">
        <v>524</v>
      </c>
    </row>
    <row r="249" spans="1:21" hidden="1">
      <c r="A249" s="51" t="s">
        <v>526</v>
      </c>
      <c r="B249" s="51" t="s">
        <v>527</v>
      </c>
      <c r="C249" s="19">
        <v>242</v>
      </c>
      <c r="D249" s="20" t="s">
        <v>502</v>
      </c>
      <c r="E249" s="25" t="s">
        <v>507</v>
      </c>
      <c r="F249" s="21" t="s">
        <v>456</v>
      </c>
      <c r="G249" s="24"/>
      <c r="H249" s="21" t="s">
        <v>490</v>
      </c>
      <c r="I249" s="20" t="s">
        <v>491</v>
      </c>
      <c r="J249" s="21" t="s">
        <v>492</v>
      </c>
      <c r="K249" s="21" t="s">
        <v>493</v>
      </c>
      <c r="L249" s="21" t="s">
        <v>145</v>
      </c>
      <c r="M249" s="21" t="s">
        <v>43</v>
      </c>
      <c r="N249" s="21" t="s">
        <v>51</v>
      </c>
      <c r="O249" s="21" t="s">
        <v>44</v>
      </c>
      <c r="P249" s="23">
        <f t="shared" si="7"/>
        <v>32.28</v>
      </c>
      <c r="Q249" s="23">
        <v>27.08</v>
      </c>
      <c r="R249" s="23">
        <v>5.2</v>
      </c>
      <c r="S249" s="52">
        <v>5551000</v>
      </c>
      <c r="T249" s="52">
        <v>170280</v>
      </c>
      <c r="U249" s="50" t="s">
        <v>524</v>
      </c>
    </row>
    <row r="250" spans="1:21" hidden="1">
      <c r="A250" s="51" t="s">
        <v>526</v>
      </c>
      <c r="B250" s="51" t="s">
        <v>527</v>
      </c>
      <c r="C250" s="19">
        <v>243</v>
      </c>
      <c r="D250" s="20" t="s">
        <v>502</v>
      </c>
      <c r="E250" s="25" t="s">
        <v>507</v>
      </c>
      <c r="F250" s="21" t="s">
        <v>456</v>
      </c>
      <c r="G250" s="24"/>
      <c r="H250" s="21" t="s">
        <v>490</v>
      </c>
      <c r="I250" s="20" t="s">
        <v>491</v>
      </c>
      <c r="J250" s="21" t="s">
        <v>492</v>
      </c>
      <c r="K250" s="21" t="s">
        <v>493</v>
      </c>
      <c r="L250" s="25" t="s">
        <v>71</v>
      </c>
      <c r="M250" s="25" t="s">
        <v>108</v>
      </c>
      <c r="N250" s="25" t="s">
        <v>72</v>
      </c>
      <c r="O250" s="25" t="s">
        <v>109</v>
      </c>
      <c r="P250" s="23">
        <f t="shared" si="7"/>
        <v>132.4</v>
      </c>
      <c r="Q250" s="27">
        <v>111.08</v>
      </c>
      <c r="R250" s="27">
        <v>21.32</v>
      </c>
      <c r="S250" s="52">
        <v>10938000</v>
      </c>
      <c r="T250" s="52">
        <v>251990</v>
      </c>
      <c r="U250" s="50" t="s">
        <v>524</v>
      </c>
    </row>
    <row r="251" spans="1:21" hidden="1">
      <c r="A251" s="51" t="s">
        <v>526</v>
      </c>
      <c r="B251" s="51" t="s">
        <v>527</v>
      </c>
      <c r="C251" s="19">
        <v>244</v>
      </c>
      <c r="D251" s="20" t="s">
        <v>502</v>
      </c>
      <c r="E251" s="25" t="s">
        <v>507</v>
      </c>
      <c r="F251" s="21" t="s">
        <v>410</v>
      </c>
      <c r="G251" s="24"/>
      <c r="H251" s="21" t="s">
        <v>494</v>
      </c>
      <c r="I251" s="20" t="s">
        <v>495</v>
      </c>
      <c r="J251" s="21" t="s">
        <v>496</v>
      </c>
      <c r="K251" s="21" t="s">
        <v>497</v>
      </c>
      <c r="L251" s="21" t="s">
        <v>31</v>
      </c>
      <c r="M251" s="21" t="s">
        <v>43</v>
      </c>
      <c r="N251" s="21" t="s">
        <v>34</v>
      </c>
      <c r="O251" s="21" t="s">
        <v>44</v>
      </c>
      <c r="P251" s="23">
        <f t="shared" si="7"/>
        <v>31.299999999999997</v>
      </c>
      <c r="Q251" s="23">
        <v>25.79</v>
      </c>
      <c r="R251" s="23">
        <v>5.51</v>
      </c>
      <c r="S251" s="52">
        <v>2568000</v>
      </c>
      <c r="T251" s="52">
        <v>82080</v>
      </c>
      <c r="U251" s="50" t="s">
        <v>524</v>
      </c>
    </row>
    <row r="252" spans="1:21" hidden="1">
      <c r="A252" s="51" t="s">
        <v>526</v>
      </c>
      <c r="B252" s="51" t="s">
        <v>527</v>
      </c>
      <c r="C252" s="19">
        <v>245</v>
      </c>
      <c r="D252" s="20" t="s">
        <v>502</v>
      </c>
      <c r="E252" s="25" t="s">
        <v>507</v>
      </c>
      <c r="F252" s="21" t="s">
        <v>410</v>
      </c>
      <c r="G252" s="24"/>
      <c r="H252" s="21" t="s">
        <v>494</v>
      </c>
      <c r="I252" s="20" t="s">
        <v>495</v>
      </c>
      <c r="J252" s="21" t="s">
        <v>496</v>
      </c>
      <c r="K252" s="41" t="s">
        <v>497</v>
      </c>
      <c r="L252" s="41" t="s">
        <v>150</v>
      </c>
      <c r="M252" s="41" t="s">
        <v>68</v>
      </c>
      <c r="N252" s="21" t="s">
        <v>61</v>
      </c>
      <c r="O252" s="21" t="s">
        <v>69</v>
      </c>
      <c r="P252" s="46">
        <f t="shared" si="7"/>
        <v>30.89</v>
      </c>
      <c r="Q252" s="17">
        <v>25.44</v>
      </c>
      <c r="R252" s="12">
        <v>5.45</v>
      </c>
      <c r="S252" s="52">
        <v>2486000</v>
      </c>
      <c r="T252" s="52">
        <v>82680</v>
      </c>
      <c r="U252" s="50" t="s">
        <v>524</v>
      </c>
    </row>
    <row r="253" spans="1:21" hidden="1">
      <c r="A253" s="51" t="s">
        <v>526</v>
      </c>
      <c r="B253" s="51" t="s">
        <v>527</v>
      </c>
      <c r="C253" s="19">
        <v>246</v>
      </c>
      <c r="D253" s="20" t="s">
        <v>502</v>
      </c>
      <c r="E253" s="25" t="s">
        <v>507</v>
      </c>
      <c r="F253" s="21" t="s">
        <v>471</v>
      </c>
      <c r="G253" s="24"/>
      <c r="H253" s="21" t="s">
        <v>498</v>
      </c>
      <c r="I253" s="20" t="s">
        <v>499</v>
      </c>
      <c r="J253" s="21" t="s">
        <v>500</v>
      </c>
      <c r="K253" s="21" t="s">
        <v>501</v>
      </c>
      <c r="L253" s="21" t="s">
        <v>31</v>
      </c>
      <c r="M253" s="21" t="s">
        <v>43</v>
      </c>
      <c r="N253" s="21" t="s">
        <v>34</v>
      </c>
      <c r="O253" s="21" t="s">
        <v>44</v>
      </c>
      <c r="P253" s="23">
        <f t="shared" si="7"/>
        <v>42.82</v>
      </c>
      <c r="Q253" s="23">
        <v>36.64</v>
      </c>
      <c r="R253" s="23">
        <v>6.18</v>
      </c>
      <c r="S253" s="52">
        <v>3480000</v>
      </c>
      <c r="T253" s="52">
        <v>123450</v>
      </c>
      <c r="U253" s="50" t="s">
        <v>524</v>
      </c>
    </row>
    <row r="254" spans="1:21" hidden="1">
      <c r="A254" s="51" t="s">
        <v>526</v>
      </c>
      <c r="B254" s="51" t="s">
        <v>527</v>
      </c>
      <c r="C254" s="19">
        <v>247</v>
      </c>
      <c r="D254" s="20" t="s">
        <v>502</v>
      </c>
      <c r="E254" s="25" t="s">
        <v>506</v>
      </c>
      <c r="F254" s="25" t="s">
        <v>512</v>
      </c>
      <c r="G254" s="25" t="s">
        <v>513</v>
      </c>
      <c r="H254" s="25" t="s">
        <v>375</v>
      </c>
      <c r="I254" s="20" t="s">
        <v>376</v>
      </c>
      <c r="J254" s="21" t="s">
        <v>377</v>
      </c>
      <c r="K254" s="41" t="s">
        <v>378</v>
      </c>
      <c r="L254" s="41" t="s">
        <v>30</v>
      </c>
      <c r="M254" s="41" t="s">
        <v>68</v>
      </c>
      <c r="N254" s="25" t="s">
        <v>61</v>
      </c>
      <c r="O254" s="25" t="s">
        <v>69</v>
      </c>
      <c r="P254" s="46">
        <f t="shared" si="7"/>
        <v>32.459000000000003</v>
      </c>
      <c r="Q254" s="12">
        <v>27.6</v>
      </c>
      <c r="R254" s="12">
        <v>4.859</v>
      </c>
      <c r="S254" s="52">
        <v>2789000</v>
      </c>
      <c r="T254" s="52">
        <v>59680</v>
      </c>
      <c r="U254" s="50" t="s">
        <v>524</v>
      </c>
    </row>
    <row r="255" spans="1:21" hidden="1">
      <c r="A255" s="51" t="s">
        <v>526</v>
      </c>
      <c r="B255" s="51" t="s">
        <v>527</v>
      </c>
      <c r="C255" s="19">
        <v>248</v>
      </c>
      <c r="D255" s="20" t="s">
        <v>502</v>
      </c>
      <c r="E255" s="25" t="s">
        <v>506</v>
      </c>
      <c r="F255" s="25" t="s">
        <v>512</v>
      </c>
      <c r="G255" s="25" t="s">
        <v>513</v>
      </c>
      <c r="H255" s="25" t="s">
        <v>375</v>
      </c>
      <c r="I255" s="20" t="s">
        <v>376</v>
      </c>
      <c r="J255" s="21" t="s">
        <v>377</v>
      </c>
      <c r="K255" s="41" t="s">
        <v>378</v>
      </c>
      <c r="L255" s="41" t="s">
        <v>37</v>
      </c>
      <c r="M255" s="41" t="s">
        <v>68</v>
      </c>
      <c r="N255" s="25" t="s">
        <v>61</v>
      </c>
      <c r="O255" s="25" t="s">
        <v>69</v>
      </c>
      <c r="P255" s="46">
        <f t="shared" si="7"/>
        <v>35.421999999999997</v>
      </c>
      <c r="Q255" s="12">
        <v>30.12</v>
      </c>
      <c r="R255" s="12">
        <v>5.3019999999999996</v>
      </c>
      <c r="S255" s="52">
        <v>3049000</v>
      </c>
      <c r="T255" s="52">
        <v>60900</v>
      </c>
      <c r="U255" s="50" t="s">
        <v>524</v>
      </c>
    </row>
    <row r="256" spans="1:21" hidden="1">
      <c r="A256" s="51" t="s">
        <v>526</v>
      </c>
      <c r="B256" s="51" t="s">
        <v>527</v>
      </c>
      <c r="C256" s="19">
        <v>249</v>
      </c>
      <c r="D256" s="20" t="s">
        <v>502</v>
      </c>
      <c r="E256" s="25" t="s">
        <v>506</v>
      </c>
      <c r="F256" s="25" t="s">
        <v>512</v>
      </c>
      <c r="G256" s="25" t="s">
        <v>513</v>
      </c>
      <c r="H256" s="25" t="s">
        <v>375</v>
      </c>
      <c r="I256" s="20" t="s">
        <v>376</v>
      </c>
      <c r="J256" s="21" t="s">
        <v>377</v>
      </c>
      <c r="K256" s="25" t="s">
        <v>378</v>
      </c>
      <c r="L256" s="25" t="s">
        <v>83</v>
      </c>
      <c r="M256" s="25" t="s">
        <v>43</v>
      </c>
      <c r="N256" s="25" t="s">
        <v>51</v>
      </c>
      <c r="O256" s="25" t="s">
        <v>44</v>
      </c>
      <c r="P256" s="23">
        <f t="shared" ref="P256:P275" si="8">Q256+R256</f>
        <v>32.46</v>
      </c>
      <c r="Q256" s="27">
        <v>27.6</v>
      </c>
      <c r="R256" s="27">
        <v>4.8600000000000003</v>
      </c>
      <c r="S256" s="52">
        <v>2789000</v>
      </c>
      <c r="T256" s="52">
        <v>59680</v>
      </c>
      <c r="U256" s="50" t="s">
        <v>524</v>
      </c>
    </row>
    <row r="257" spans="1:21" hidden="1">
      <c r="A257" s="51" t="s">
        <v>526</v>
      </c>
      <c r="B257" s="51" t="s">
        <v>527</v>
      </c>
      <c r="C257" s="19">
        <v>250</v>
      </c>
      <c r="D257" s="20" t="s">
        <v>502</v>
      </c>
      <c r="E257" s="25" t="s">
        <v>506</v>
      </c>
      <c r="F257" s="25" t="s">
        <v>512</v>
      </c>
      <c r="G257" s="25" t="s">
        <v>513</v>
      </c>
      <c r="H257" s="25" t="s">
        <v>375</v>
      </c>
      <c r="I257" s="20" t="s">
        <v>376</v>
      </c>
      <c r="J257" s="21" t="s">
        <v>377</v>
      </c>
      <c r="K257" s="21" t="s">
        <v>378</v>
      </c>
      <c r="L257" s="21" t="s">
        <v>145</v>
      </c>
      <c r="M257" s="21" t="s">
        <v>43</v>
      </c>
      <c r="N257" s="21" t="s">
        <v>51</v>
      </c>
      <c r="O257" s="21" t="s">
        <v>44</v>
      </c>
      <c r="P257" s="23">
        <f t="shared" si="8"/>
        <v>35.42</v>
      </c>
      <c r="Q257" s="23">
        <v>30.12</v>
      </c>
      <c r="R257" s="23">
        <v>5.3</v>
      </c>
      <c r="S257" s="52">
        <v>3049000</v>
      </c>
      <c r="T257" s="52">
        <v>60900</v>
      </c>
      <c r="U257" s="50" t="s">
        <v>524</v>
      </c>
    </row>
    <row r="258" spans="1:21" hidden="1">
      <c r="A258" s="51" t="s">
        <v>526</v>
      </c>
      <c r="B258" s="51" t="s">
        <v>527</v>
      </c>
      <c r="C258" s="19">
        <v>251</v>
      </c>
      <c r="D258" s="20" t="s">
        <v>502</v>
      </c>
      <c r="E258" s="25" t="s">
        <v>506</v>
      </c>
      <c r="F258" s="25" t="s">
        <v>512</v>
      </c>
      <c r="G258" s="25" t="s">
        <v>513</v>
      </c>
      <c r="H258" s="25" t="s">
        <v>375</v>
      </c>
      <c r="I258" s="20" t="s">
        <v>376</v>
      </c>
      <c r="J258" s="21" t="s">
        <v>377</v>
      </c>
      <c r="K258" s="41" t="s">
        <v>378</v>
      </c>
      <c r="L258" s="41" t="s">
        <v>191</v>
      </c>
      <c r="M258" s="41" t="s">
        <v>59</v>
      </c>
      <c r="N258" s="21" t="s">
        <v>287</v>
      </c>
      <c r="O258" s="21" t="s">
        <v>379</v>
      </c>
      <c r="P258" s="46">
        <f t="shared" si="8"/>
        <v>124.473</v>
      </c>
      <c r="Q258" s="12">
        <v>105.84</v>
      </c>
      <c r="R258" s="12">
        <v>18.632999999999999</v>
      </c>
      <c r="S258" s="52">
        <v>10807000</v>
      </c>
      <c r="T258" s="52">
        <v>152700</v>
      </c>
      <c r="U258" s="50" t="s">
        <v>524</v>
      </c>
    </row>
    <row r="259" spans="1:21" hidden="1">
      <c r="A259" s="51" t="s">
        <v>526</v>
      </c>
      <c r="B259" s="51" t="s">
        <v>527</v>
      </c>
      <c r="C259" s="19">
        <v>252</v>
      </c>
      <c r="D259" s="20" t="s">
        <v>502</v>
      </c>
      <c r="E259" s="25" t="s">
        <v>506</v>
      </c>
      <c r="F259" s="25" t="s">
        <v>512</v>
      </c>
      <c r="G259" s="21" t="s">
        <v>514</v>
      </c>
      <c r="H259" s="21" t="s">
        <v>380</v>
      </c>
      <c r="I259" s="20" t="s">
        <v>381</v>
      </c>
      <c r="J259" s="13" t="s">
        <v>382</v>
      </c>
      <c r="K259" s="41" t="s">
        <v>98</v>
      </c>
      <c r="L259" s="41" t="s">
        <v>191</v>
      </c>
      <c r="M259" s="41" t="s">
        <v>59</v>
      </c>
      <c r="N259" s="21" t="s">
        <v>287</v>
      </c>
      <c r="O259" s="21" t="s">
        <v>379</v>
      </c>
      <c r="P259" s="46">
        <f t="shared" si="8"/>
        <v>145.46</v>
      </c>
      <c r="Q259" s="12">
        <v>124.62</v>
      </c>
      <c r="R259" s="12">
        <v>20.84</v>
      </c>
      <c r="S259" s="52">
        <v>12442000</v>
      </c>
      <c r="T259" s="52">
        <v>164330</v>
      </c>
      <c r="U259" s="50" t="s">
        <v>524</v>
      </c>
    </row>
    <row r="260" spans="1:21" hidden="1">
      <c r="A260" s="51" t="s">
        <v>526</v>
      </c>
      <c r="B260" s="51" t="s">
        <v>527</v>
      </c>
      <c r="C260" s="19">
        <v>253</v>
      </c>
      <c r="D260" s="20" t="s">
        <v>502</v>
      </c>
      <c r="E260" s="25" t="s">
        <v>506</v>
      </c>
      <c r="F260" s="25" t="s">
        <v>515</v>
      </c>
      <c r="G260" s="21" t="s">
        <v>516</v>
      </c>
      <c r="H260" s="21" t="s">
        <v>383</v>
      </c>
      <c r="I260" s="20" t="s">
        <v>384</v>
      </c>
      <c r="J260" s="21" t="s">
        <v>385</v>
      </c>
      <c r="K260" s="41" t="s">
        <v>117</v>
      </c>
      <c r="L260" s="41" t="s">
        <v>58</v>
      </c>
      <c r="M260" s="41" t="s">
        <v>68</v>
      </c>
      <c r="N260" s="21" t="s">
        <v>61</v>
      </c>
      <c r="O260" s="21" t="s">
        <v>69</v>
      </c>
      <c r="P260" s="46">
        <f t="shared" si="8"/>
        <v>34.700000000000003</v>
      </c>
      <c r="Q260" s="12">
        <v>29.97</v>
      </c>
      <c r="R260" s="12">
        <v>4.7300000000000004</v>
      </c>
      <c r="S260" s="52">
        <v>2907000</v>
      </c>
      <c r="T260" s="52">
        <v>100960</v>
      </c>
      <c r="U260" s="50" t="s">
        <v>524</v>
      </c>
    </row>
    <row r="261" spans="1:21" hidden="1">
      <c r="A261" s="51" t="s">
        <v>526</v>
      </c>
      <c r="B261" s="51" t="s">
        <v>527</v>
      </c>
      <c r="C261" s="19">
        <v>254</v>
      </c>
      <c r="D261" s="20" t="s">
        <v>502</v>
      </c>
      <c r="E261" s="25" t="s">
        <v>506</v>
      </c>
      <c r="F261" s="25" t="s">
        <v>515</v>
      </c>
      <c r="G261" s="21" t="s">
        <v>516</v>
      </c>
      <c r="H261" s="21" t="s">
        <v>386</v>
      </c>
      <c r="I261" s="20" t="s">
        <v>523</v>
      </c>
      <c r="J261" s="13" t="s">
        <v>387</v>
      </c>
      <c r="K261" s="41" t="s">
        <v>388</v>
      </c>
      <c r="L261" s="41" t="s">
        <v>67</v>
      </c>
      <c r="M261" s="41" t="s">
        <v>68</v>
      </c>
      <c r="N261" s="21" t="s">
        <v>78</v>
      </c>
      <c r="O261" s="21" t="s">
        <v>104</v>
      </c>
      <c r="P261" s="46">
        <f t="shared" si="8"/>
        <v>52.325000000000003</v>
      </c>
      <c r="Q261" s="12">
        <v>45.975000000000001</v>
      </c>
      <c r="R261" s="12">
        <v>6.35</v>
      </c>
      <c r="S261" s="52">
        <v>4448000</v>
      </c>
      <c r="T261" s="52">
        <v>123800</v>
      </c>
      <c r="U261" s="50" t="s">
        <v>524</v>
      </c>
    </row>
    <row r="262" spans="1:21" hidden="1">
      <c r="A262" s="51" t="s">
        <v>526</v>
      </c>
      <c r="B262" s="51" t="s">
        <v>527</v>
      </c>
      <c r="C262" s="19">
        <v>255</v>
      </c>
      <c r="D262" s="20" t="s">
        <v>502</v>
      </c>
      <c r="E262" s="25" t="s">
        <v>506</v>
      </c>
      <c r="F262" s="25" t="s">
        <v>515</v>
      </c>
      <c r="G262" s="21" t="s">
        <v>516</v>
      </c>
      <c r="H262" s="25" t="s">
        <v>389</v>
      </c>
      <c r="I262" s="26" t="s">
        <v>390</v>
      </c>
      <c r="J262" s="25" t="s">
        <v>391</v>
      </c>
      <c r="K262" s="41" t="s">
        <v>121</v>
      </c>
      <c r="L262" s="41" t="s">
        <v>31</v>
      </c>
      <c r="M262" s="41" t="s">
        <v>43</v>
      </c>
      <c r="N262" s="25" t="s">
        <v>34</v>
      </c>
      <c r="O262" s="25" t="s">
        <v>69</v>
      </c>
      <c r="P262" s="46">
        <f t="shared" si="8"/>
        <v>31.27</v>
      </c>
      <c r="Q262" s="46">
        <v>26.5</v>
      </c>
      <c r="R262" s="46">
        <v>4.7699999999999996</v>
      </c>
      <c r="S262" s="52">
        <v>2651000</v>
      </c>
      <c r="T262" s="52">
        <v>90890</v>
      </c>
      <c r="U262" s="50" t="s">
        <v>524</v>
      </c>
    </row>
    <row r="263" spans="1:21" hidden="1">
      <c r="A263" s="51" t="s">
        <v>526</v>
      </c>
      <c r="B263" s="51" t="s">
        <v>527</v>
      </c>
      <c r="C263" s="19">
        <v>256</v>
      </c>
      <c r="D263" s="20" t="s">
        <v>502</v>
      </c>
      <c r="E263" s="25" t="s">
        <v>506</v>
      </c>
      <c r="F263" s="25" t="s">
        <v>515</v>
      </c>
      <c r="G263" s="21" t="s">
        <v>516</v>
      </c>
      <c r="H263" s="25" t="s">
        <v>389</v>
      </c>
      <c r="I263" s="26" t="s">
        <v>390</v>
      </c>
      <c r="J263" s="25" t="s">
        <v>391</v>
      </c>
      <c r="K263" s="41" t="s">
        <v>121</v>
      </c>
      <c r="L263" s="41" t="s">
        <v>99</v>
      </c>
      <c r="M263" s="41" t="s">
        <v>43</v>
      </c>
      <c r="N263" s="21" t="s">
        <v>34</v>
      </c>
      <c r="O263" s="21" t="s">
        <v>69</v>
      </c>
      <c r="P263" s="46">
        <f t="shared" si="8"/>
        <v>30.68</v>
      </c>
      <c r="Q263" s="46">
        <v>26</v>
      </c>
      <c r="R263" s="46">
        <v>4.68</v>
      </c>
      <c r="S263" s="52">
        <v>2566000</v>
      </c>
      <c r="T263" s="52">
        <v>89340</v>
      </c>
      <c r="U263" s="50" t="s">
        <v>524</v>
      </c>
    </row>
    <row r="264" spans="1:21" hidden="1">
      <c r="A264" s="51" t="s">
        <v>526</v>
      </c>
      <c r="B264" s="51" t="s">
        <v>527</v>
      </c>
      <c r="C264" s="19">
        <v>257</v>
      </c>
      <c r="D264" s="20" t="s">
        <v>502</v>
      </c>
      <c r="E264" s="25" t="s">
        <v>506</v>
      </c>
      <c r="F264" s="25" t="s">
        <v>515</v>
      </c>
      <c r="G264" s="21" t="s">
        <v>516</v>
      </c>
      <c r="H264" s="25" t="s">
        <v>389</v>
      </c>
      <c r="I264" s="26" t="s">
        <v>390</v>
      </c>
      <c r="J264" s="25" t="s">
        <v>391</v>
      </c>
      <c r="K264" s="41" t="s">
        <v>121</v>
      </c>
      <c r="L264" s="41" t="s">
        <v>280</v>
      </c>
      <c r="M264" s="41" t="s">
        <v>68</v>
      </c>
      <c r="N264" s="21" t="s">
        <v>78</v>
      </c>
      <c r="O264" s="21" t="s">
        <v>69</v>
      </c>
      <c r="P264" s="46">
        <f t="shared" si="8"/>
        <v>30.68</v>
      </c>
      <c r="Q264" s="12">
        <v>26</v>
      </c>
      <c r="R264" s="12">
        <v>4.68</v>
      </c>
      <c r="S264" s="52">
        <v>2566000</v>
      </c>
      <c r="T264" s="52">
        <v>89340</v>
      </c>
      <c r="U264" s="50" t="s">
        <v>524</v>
      </c>
    </row>
    <row r="265" spans="1:21" hidden="1">
      <c r="A265" s="51" t="s">
        <v>526</v>
      </c>
      <c r="B265" s="51" t="s">
        <v>527</v>
      </c>
      <c r="C265" s="19">
        <v>258</v>
      </c>
      <c r="D265" s="20" t="s">
        <v>502</v>
      </c>
      <c r="E265" s="25" t="s">
        <v>506</v>
      </c>
      <c r="F265" s="25" t="s">
        <v>515</v>
      </c>
      <c r="G265" s="21" t="s">
        <v>516</v>
      </c>
      <c r="H265" s="34" t="s">
        <v>389</v>
      </c>
      <c r="I265" s="33" t="s">
        <v>390</v>
      </c>
      <c r="J265" s="34" t="s">
        <v>391</v>
      </c>
      <c r="K265" s="34" t="s">
        <v>121</v>
      </c>
      <c r="L265" s="34" t="s">
        <v>71</v>
      </c>
      <c r="M265" s="34" t="s">
        <v>108</v>
      </c>
      <c r="N265" s="34" t="s">
        <v>72</v>
      </c>
      <c r="O265" s="34" t="s">
        <v>60</v>
      </c>
      <c r="P265" s="35">
        <f t="shared" si="8"/>
        <v>140.16</v>
      </c>
      <c r="Q265" s="36">
        <v>118.78</v>
      </c>
      <c r="R265" s="36">
        <v>21.38</v>
      </c>
      <c r="S265" s="39">
        <v>11976000</v>
      </c>
      <c r="T265" s="39">
        <v>346110</v>
      </c>
      <c r="U265" s="50" t="s">
        <v>524</v>
      </c>
    </row>
    <row r="266" spans="1:21" hidden="1">
      <c r="A266" s="51" t="s">
        <v>526</v>
      </c>
      <c r="B266" s="51" t="s">
        <v>527</v>
      </c>
      <c r="C266" s="19">
        <v>259</v>
      </c>
      <c r="D266" s="20" t="s">
        <v>502</v>
      </c>
      <c r="E266" s="25" t="s">
        <v>506</v>
      </c>
      <c r="F266" s="25" t="s">
        <v>515</v>
      </c>
      <c r="G266" s="21" t="s">
        <v>516</v>
      </c>
      <c r="H266" s="28" t="s">
        <v>392</v>
      </c>
      <c r="I266" s="29" t="s">
        <v>393</v>
      </c>
      <c r="J266" s="28" t="s">
        <v>394</v>
      </c>
      <c r="K266" s="28" t="s">
        <v>267</v>
      </c>
      <c r="L266" s="28" t="s">
        <v>140</v>
      </c>
      <c r="M266" s="28" t="s">
        <v>43</v>
      </c>
      <c r="N266" s="28" t="s">
        <v>34</v>
      </c>
      <c r="O266" s="28" t="s">
        <v>44</v>
      </c>
      <c r="P266" s="35">
        <f t="shared" si="8"/>
        <v>29.59</v>
      </c>
      <c r="Q266" s="35">
        <v>26.06</v>
      </c>
      <c r="R266" s="35">
        <v>3.53</v>
      </c>
      <c r="S266" s="39">
        <v>2480000</v>
      </c>
      <c r="T266" s="39">
        <v>62000</v>
      </c>
      <c r="U266" s="50" t="s">
        <v>524</v>
      </c>
    </row>
    <row r="267" spans="1:21" hidden="1">
      <c r="A267" s="51" t="s">
        <v>526</v>
      </c>
      <c r="B267" s="51" t="s">
        <v>527</v>
      </c>
      <c r="C267" s="19">
        <v>260</v>
      </c>
      <c r="D267" s="20" t="s">
        <v>502</v>
      </c>
      <c r="E267" s="25" t="s">
        <v>506</v>
      </c>
      <c r="F267" s="25" t="s">
        <v>515</v>
      </c>
      <c r="G267" s="21" t="s">
        <v>516</v>
      </c>
      <c r="H267" s="28" t="s">
        <v>392</v>
      </c>
      <c r="I267" s="29" t="s">
        <v>393</v>
      </c>
      <c r="J267" s="28" t="s">
        <v>394</v>
      </c>
      <c r="K267" s="34" t="s">
        <v>267</v>
      </c>
      <c r="L267" s="34" t="s">
        <v>31</v>
      </c>
      <c r="M267" s="34" t="s">
        <v>43</v>
      </c>
      <c r="N267" s="34" t="s">
        <v>34</v>
      </c>
      <c r="O267" s="34" t="s">
        <v>44</v>
      </c>
      <c r="P267" s="35">
        <f t="shared" si="8"/>
        <v>37.99</v>
      </c>
      <c r="Q267" s="36">
        <v>33.46</v>
      </c>
      <c r="R267" s="36">
        <v>4.53</v>
      </c>
      <c r="S267" s="39">
        <v>3164000</v>
      </c>
      <c r="T267" s="39">
        <v>79140</v>
      </c>
      <c r="U267" s="50" t="s">
        <v>524</v>
      </c>
    </row>
    <row r="268" spans="1:21" hidden="1">
      <c r="A268" s="51" t="s">
        <v>526</v>
      </c>
      <c r="B268" s="51" t="s">
        <v>527</v>
      </c>
      <c r="C268" s="19">
        <v>261</v>
      </c>
      <c r="D268" s="20" t="s">
        <v>502</v>
      </c>
      <c r="E268" s="25" t="s">
        <v>506</v>
      </c>
      <c r="F268" s="25" t="s">
        <v>515</v>
      </c>
      <c r="G268" s="21" t="s">
        <v>516</v>
      </c>
      <c r="H268" s="28" t="s">
        <v>392</v>
      </c>
      <c r="I268" s="29" t="s">
        <v>393</v>
      </c>
      <c r="J268" s="28" t="s">
        <v>394</v>
      </c>
      <c r="K268" s="28" t="s">
        <v>267</v>
      </c>
      <c r="L268" s="28" t="s">
        <v>50</v>
      </c>
      <c r="M268" s="28" t="s">
        <v>108</v>
      </c>
      <c r="N268" s="28" t="s">
        <v>51</v>
      </c>
      <c r="O268" s="28" t="s">
        <v>109</v>
      </c>
      <c r="P268" s="35">
        <f t="shared" si="8"/>
        <v>126.92999999999999</v>
      </c>
      <c r="Q268" s="35">
        <v>111.8</v>
      </c>
      <c r="R268" s="35">
        <v>15.13</v>
      </c>
      <c r="S268" s="39">
        <v>10778000</v>
      </c>
      <c r="T268" s="39">
        <v>263760</v>
      </c>
      <c r="U268" s="50" t="s">
        <v>524</v>
      </c>
    </row>
    <row r="269" spans="1:21" hidden="1">
      <c r="A269" s="51" t="s">
        <v>526</v>
      </c>
      <c r="B269" s="51" t="s">
        <v>527</v>
      </c>
      <c r="C269" s="19">
        <v>262</v>
      </c>
      <c r="D269" s="20" t="s">
        <v>502</v>
      </c>
      <c r="E269" s="25" t="s">
        <v>506</v>
      </c>
      <c r="F269" s="25" t="s">
        <v>512</v>
      </c>
      <c r="G269" s="25" t="s">
        <v>513</v>
      </c>
      <c r="H269" s="25" t="s">
        <v>395</v>
      </c>
      <c r="I269" s="26" t="s">
        <v>396</v>
      </c>
      <c r="J269" s="25" t="s">
        <v>397</v>
      </c>
      <c r="K269" s="25" t="s">
        <v>125</v>
      </c>
      <c r="L269" s="25" t="s">
        <v>130</v>
      </c>
      <c r="M269" s="25" t="s">
        <v>108</v>
      </c>
      <c r="N269" s="25" t="s">
        <v>72</v>
      </c>
      <c r="O269" s="25" t="s">
        <v>109</v>
      </c>
      <c r="P269" s="23">
        <f t="shared" si="8"/>
        <v>102.00999999999999</v>
      </c>
      <c r="Q269" s="27">
        <v>88.85</v>
      </c>
      <c r="R269" s="27">
        <v>13.16</v>
      </c>
      <c r="S269" s="52">
        <v>8725000</v>
      </c>
      <c r="T269" s="52">
        <v>217940</v>
      </c>
      <c r="U269" s="50" t="s">
        <v>524</v>
      </c>
    </row>
    <row r="270" spans="1:21" hidden="1">
      <c r="A270" s="51" t="s">
        <v>526</v>
      </c>
      <c r="B270" s="51" t="s">
        <v>527</v>
      </c>
      <c r="C270" s="19">
        <v>263</v>
      </c>
      <c r="D270" s="20" t="s">
        <v>502</v>
      </c>
      <c r="E270" s="25" t="s">
        <v>506</v>
      </c>
      <c r="F270" s="25" t="s">
        <v>517</v>
      </c>
      <c r="G270" s="21" t="s">
        <v>518</v>
      </c>
      <c r="H270" s="21" t="s">
        <v>398</v>
      </c>
      <c r="I270" s="20" t="s">
        <v>399</v>
      </c>
      <c r="J270" s="21" t="s">
        <v>400</v>
      </c>
      <c r="K270" s="21" t="s">
        <v>339</v>
      </c>
      <c r="L270" s="21" t="s">
        <v>140</v>
      </c>
      <c r="M270" s="21" t="s">
        <v>43</v>
      </c>
      <c r="N270" s="21" t="s">
        <v>34</v>
      </c>
      <c r="O270" s="21" t="s">
        <v>44</v>
      </c>
      <c r="P270" s="23">
        <f t="shared" si="8"/>
        <v>33.53</v>
      </c>
      <c r="Q270" s="23">
        <v>28.05</v>
      </c>
      <c r="R270" s="23">
        <v>5.48</v>
      </c>
      <c r="S270" s="52">
        <v>2734000</v>
      </c>
      <c r="T270" s="52">
        <v>87840</v>
      </c>
      <c r="U270" s="50" t="s">
        <v>524</v>
      </c>
    </row>
    <row r="271" spans="1:21" hidden="1">
      <c r="A271" s="51" t="s">
        <v>526</v>
      </c>
      <c r="B271" s="51" t="s">
        <v>527</v>
      </c>
      <c r="C271" s="19">
        <v>264</v>
      </c>
      <c r="D271" s="20" t="s">
        <v>502</v>
      </c>
      <c r="E271" s="25" t="s">
        <v>506</v>
      </c>
      <c r="F271" s="25" t="s">
        <v>517</v>
      </c>
      <c r="G271" s="21" t="s">
        <v>518</v>
      </c>
      <c r="H271" s="21" t="s">
        <v>398</v>
      </c>
      <c r="I271" s="20" t="s">
        <v>399</v>
      </c>
      <c r="J271" s="21" t="s">
        <v>400</v>
      </c>
      <c r="K271" s="21" t="s">
        <v>339</v>
      </c>
      <c r="L271" s="25" t="s">
        <v>31</v>
      </c>
      <c r="M271" s="25" t="s">
        <v>43</v>
      </c>
      <c r="N271" s="25" t="s">
        <v>34</v>
      </c>
      <c r="O271" s="25" t="s">
        <v>44</v>
      </c>
      <c r="P271" s="23">
        <f t="shared" si="8"/>
        <v>43.45</v>
      </c>
      <c r="Q271" s="27">
        <v>36.35</v>
      </c>
      <c r="R271" s="27">
        <v>7.1</v>
      </c>
      <c r="S271" s="52">
        <v>3563000</v>
      </c>
      <c r="T271" s="52">
        <v>114110</v>
      </c>
      <c r="U271" s="50" t="s">
        <v>524</v>
      </c>
    </row>
    <row r="272" spans="1:21" hidden="1">
      <c r="A272" s="51" t="s">
        <v>526</v>
      </c>
      <c r="B272" s="51" t="s">
        <v>527</v>
      </c>
      <c r="C272" s="19">
        <v>265</v>
      </c>
      <c r="D272" s="20" t="s">
        <v>502</v>
      </c>
      <c r="E272" s="25" t="s">
        <v>506</v>
      </c>
      <c r="F272" s="25" t="s">
        <v>517</v>
      </c>
      <c r="G272" s="21" t="s">
        <v>518</v>
      </c>
      <c r="H272" s="21" t="s">
        <v>398</v>
      </c>
      <c r="I272" s="20" t="s">
        <v>399</v>
      </c>
      <c r="J272" s="21" t="s">
        <v>400</v>
      </c>
      <c r="K272" s="21" t="s">
        <v>339</v>
      </c>
      <c r="L272" s="25" t="s">
        <v>260</v>
      </c>
      <c r="M272" s="25" t="s">
        <v>43</v>
      </c>
      <c r="N272" s="25" t="s">
        <v>34</v>
      </c>
      <c r="O272" s="25" t="s">
        <v>44</v>
      </c>
      <c r="P272" s="23">
        <f t="shared" si="8"/>
        <v>35.47</v>
      </c>
      <c r="Q272" s="27">
        <v>29.67</v>
      </c>
      <c r="R272" s="27">
        <v>5.8</v>
      </c>
      <c r="S272" s="52">
        <v>2899000</v>
      </c>
      <c r="T272" s="52">
        <v>92040</v>
      </c>
      <c r="U272" s="50" t="s">
        <v>524</v>
      </c>
    </row>
    <row r="273" spans="1:21" hidden="1">
      <c r="A273" s="51" t="s">
        <v>526</v>
      </c>
      <c r="B273" s="51" t="s">
        <v>527</v>
      </c>
      <c r="C273" s="19">
        <v>266</v>
      </c>
      <c r="D273" s="20" t="s">
        <v>502</v>
      </c>
      <c r="E273" s="25" t="s">
        <v>506</v>
      </c>
      <c r="F273" s="25" t="s">
        <v>517</v>
      </c>
      <c r="G273" s="21" t="s">
        <v>518</v>
      </c>
      <c r="H273" s="21" t="s">
        <v>398</v>
      </c>
      <c r="I273" s="20" t="s">
        <v>399</v>
      </c>
      <c r="J273" s="21" t="s">
        <v>400</v>
      </c>
      <c r="K273" s="21" t="s">
        <v>339</v>
      </c>
      <c r="L273" s="21" t="s">
        <v>71</v>
      </c>
      <c r="M273" s="21" t="s">
        <v>43</v>
      </c>
      <c r="N273" s="21" t="s">
        <v>72</v>
      </c>
      <c r="O273" s="21" t="s">
        <v>109</v>
      </c>
      <c r="P273" s="23">
        <f t="shared" si="8"/>
        <v>52.25</v>
      </c>
      <c r="Q273" s="23">
        <v>28.64</v>
      </c>
      <c r="R273" s="23">
        <v>23.61</v>
      </c>
      <c r="S273" s="52">
        <v>11932000</v>
      </c>
      <c r="T273" s="52">
        <v>286840</v>
      </c>
      <c r="U273" s="50" t="s">
        <v>524</v>
      </c>
    </row>
    <row r="274" spans="1:21" hidden="1">
      <c r="A274" s="51" t="s">
        <v>526</v>
      </c>
      <c r="B274" s="51" t="s">
        <v>527</v>
      </c>
      <c r="C274" s="19">
        <v>267</v>
      </c>
      <c r="D274" s="20" t="s">
        <v>502</v>
      </c>
      <c r="E274" s="25" t="s">
        <v>506</v>
      </c>
      <c r="F274" s="25" t="s">
        <v>519</v>
      </c>
      <c r="G274" s="25" t="s">
        <v>520</v>
      </c>
      <c r="H274" s="25" t="s">
        <v>401</v>
      </c>
      <c r="I274" s="26" t="s">
        <v>402</v>
      </c>
      <c r="J274" s="25" t="s">
        <v>403</v>
      </c>
      <c r="K274" s="25" t="s">
        <v>362</v>
      </c>
      <c r="L274" s="25" t="s">
        <v>71</v>
      </c>
      <c r="M274" s="25" t="s">
        <v>108</v>
      </c>
      <c r="N274" s="25" t="s">
        <v>72</v>
      </c>
      <c r="O274" s="25" t="s">
        <v>109</v>
      </c>
      <c r="P274" s="23">
        <f t="shared" si="8"/>
        <v>163.33000000000001</v>
      </c>
      <c r="Q274" s="27">
        <v>136.11000000000001</v>
      </c>
      <c r="R274" s="27">
        <v>27.22</v>
      </c>
      <c r="S274" s="52">
        <v>14608000</v>
      </c>
      <c r="T274" s="52">
        <v>297830</v>
      </c>
      <c r="U274" s="50" t="s">
        <v>524</v>
      </c>
    </row>
    <row r="275" spans="1:21" hidden="1">
      <c r="A275" s="51" t="s">
        <v>526</v>
      </c>
      <c r="B275" s="51" t="s">
        <v>527</v>
      </c>
      <c r="C275" s="19">
        <v>268</v>
      </c>
      <c r="D275" s="20" t="s">
        <v>502</v>
      </c>
      <c r="E275" s="25" t="s">
        <v>506</v>
      </c>
      <c r="F275" s="25" t="s">
        <v>521</v>
      </c>
      <c r="G275" s="25" t="s">
        <v>522</v>
      </c>
      <c r="H275" s="25" t="s">
        <v>404</v>
      </c>
      <c r="I275" s="20" t="s">
        <v>405</v>
      </c>
      <c r="J275" s="21" t="s">
        <v>406</v>
      </c>
      <c r="K275" s="21" t="s">
        <v>366</v>
      </c>
      <c r="L275" s="21" t="s">
        <v>83</v>
      </c>
      <c r="M275" s="21" t="s">
        <v>43</v>
      </c>
      <c r="N275" s="21" t="s">
        <v>51</v>
      </c>
      <c r="O275" s="21" t="s">
        <v>44</v>
      </c>
      <c r="P275" s="23">
        <f t="shared" si="8"/>
        <v>35.83</v>
      </c>
      <c r="Q275" s="23">
        <v>30.56</v>
      </c>
      <c r="R275" s="23">
        <v>5.27</v>
      </c>
      <c r="S275" s="52">
        <v>3136000</v>
      </c>
      <c r="T275" s="52">
        <v>63480</v>
      </c>
      <c r="U275" s="50" t="s">
        <v>524</v>
      </c>
    </row>
  </sheetData>
  <autoFilter ref="A7:U275">
    <filterColumn colId="4">
      <filters>
        <filter val="북구"/>
      </filters>
    </filterColumn>
    <sortState ref="A6:AI466">
      <sortCondition sortBy="cellColor" ref="T4:T466" dxfId="0"/>
    </sortState>
  </autoFilter>
  <sortState ref="A5:Z15">
    <sortCondition ref="C5:C15"/>
  </sortState>
  <mergeCells count="13">
    <mergeCell ref="D6:L6"/>
    <mergeCell ref="U6:U7"/>
    <mergeCell ref="B6:B7"/>
    <mergeCell ref="M6:M7"/>
    <mergeCell ref="A1:U1"/>
    <mergeCell ref="A6:A7"/>
    <mergeCell ref="C6:C7"/>
    <mergeCell ref="N6:N7"/>
    <mergeCell ref="O6:O7"/>
    <mergeCell ref="P6:R6"/>
    <mergeCell ref="S6:T6"/>
    <mergeCell ref="A3:T3"/>
    <mergeCell ref="A4:T4"/>
  </mergeCells>
  <phoneticPr fontId="1" type="noConversion"/>
  <printOptions horizontalCentered="1"/>
  <pageMargins left="0.19685039370078741" right="0.19685039370078741" top="0.59055118110236227" bottom="0.59055118110236227" header="0.31496062992125984" footer="0"/>
  <pageSetup paperSize="8" scale="75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모집공고대상</vt:lpstr>
      <vt:lpstr>모집공고대상!Print_Area</vt:lpstr>
      <vt:lpstr>모집공고대상!Print_Titles</vt:lpstr>
    </vt:vector>
  </TitlesOfParts>
  <Company>lh-1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</dc:creator>
  <cp:lastModifiedBy>user</cp:lastModifiedBy>
  <cp:lastPrinted>2016-03-29T06:38:09Z</cp:lastPrinted>
  <dcterms:created xsi:type="dcterms:W3CDTF">2014-02-04T10:41:47Z</dcterms:created>
  <dcterms:modified xsi:type="dcterms:W3CDTF">2016-04-01T04:28:32Z</dcterms:modified>
</cp:coreProperties>
</file>