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585" yWindow="45" windowWidth="12555" windowHeight="12315" tabRatio="912"/>
  </bookViews>
  <sheets>
    <sheet name="토지조서" sheetId="13" r:id="rId1"/>
    <sheet name="공유지" sheetId="67" state="hidden" r:id="rId2"/>
  </sheets>
  <definedNames>
    <definedName name="_xlnm.Print_Area" localSheetId="0">토지조서!$A$1:$P$21</definedName>
    <definedName name="권리내용">#REF!</definedName>
    <definedName name="권리성명">#REF!</definedName>
    <definedName name="권리주소">#REF!</definedName>
    <definedName name="비고">#REF!</definedName>
    <definedName name="소유자성명">#REF!</definedName>
    <definedName name="소유자주소">#REF!</definedName>
    <definedName name="소재지">#REF!</definedName>
    <definedName name="순번">#REF!</definedName>
    <definedName name="연번">#REF!</definedName>
    <definedName name="용지조서">#REF!</definedName>
    <definedName name="위치조서">#REF!</definedName>
    <definedName name="조서">#REF!</definedName>
    <definedName name="지목">#REF!</definedName>
    <definedName name="지번">#REF!</definedName>
    <definedName name="지적">#REF!</definedName>
    <definedName name="지적편입면적">#REF!</definedName>
  </definedNames>
  <calcPr calcId="125725"/>
</workbook>
</file>

<file path=xl/calcChain.xml><?xml version="1.0" encoding="utf-8"?>
<calcChain xmlns="http://schemas.openxmlformats.org/spreadsheetml/2006/main">
  <c r="I21" i="13"/>
  <c r="G21"/>
  <c r="A21" l="1"/>
  <c r="H21" l="1"/>
  <c r="F21"/>
  <c r="G21" i="67" l="1"/>
  <c r="F21"/>
  <c r="A21"/>
</calcChain>
</file>

<file path=xl/sharedStrings.xml><?xml version="1.0" encoding="utf-8"?>
<sst xmlns="http://schemas.openxmlformats.org/spreadsheetml/2006/main" count="127" uniqueCount="83">
  <si>
    <t>1</t>
    <phoneticPr fontId="2" type="noConversion"/>
  </si>
  <si>
    <t>번호</t>
    <phoneticPr fontId="2" type="noConversion"/>
  </si>
  <si>
    <t>지번</t>
    <phoneticPr fontId="2" type="noConversion"/>
  </si>
  <si>
    <t>지목</t>
    <phoneticPr fontId="2" type="noConversion"/>
  </si>
  <si>
    <t>성  명</t>
    <phoneticPr fontId="2" type="noConversion"/>
  </si>
  <si>
    <t>주   소</t>
    <phoneticPr fontId="2" type="noConversion"/>
  </si>
  <si>
    <t>성 명</t>
    <phoneticPr fontId="2" type="noConversion"/>
  </si>
  <si>
    <t>주 소</t>
    <phoneticPr fontId="2" type="noConversion"/>
  </si>
  <si>
    <t>대장면적
(㎡)</t>
    <phoneticPr fontId="2" type="noConversion"/>
  </si>
  <si>
    <t>편입면적(㎡)</t>
    <phoneticPr fontId="2" type="noConversion"/>
  </si>
  <si>
    <t>소유자</t>
    <phoneticPr fontId="2" type="noConversion"/>
  </si>
  <si>
    <t>면적(㎡)</t>
    <phoneticPr fontId="2" type="noConversion"/>
  </si>
  <si>
    <t>실제상황</t>
    <phoneticPr fontId="2" type="noConversion"/>
  </si>
  <si>
    <t>소 유 권 이 외 의 권 리</t>
    <phoneticPr fontId="2" type="noConversion"/>
  </si>
  <si>
    <t>소재지</t>
    <phoneticPr fontId="2" type="noConversion"/>
  </si>
  <si>
    <t>소   유   자</t>
    <phoneticPr fontId="2" type="noConversion"/>
  </si>
  <si>
    <t>권리내용</t>
    <phoneticPr fontId="2" type="noConversion"/>
  </si>
  <si>
    <t>울산광역시</t>
    <phoneticPr fontId="2" type="noConversion"/>
  </si>
  <si>
    <t>국</t>
    <phoneticPr fontId="2" type="noConversion"/>
  </si>
  <si>
    <t>울산광역시 중구 성안동</t>
    <phoneticPr fontId="2" type="noConversion"/>
  </si>
  <si>
    <t>(공 유 지)</t>
    <phoneticPr fontId="2" type="noConversion"/>
  </si>
  <si>
    <t>임</t>
    <phoneticPr fontId="2" type="noConversion"/>
  </si>
  <si>
    <t>국</t>
    <phoneticPr fontId="2" type="noConversion"/>
  </si>
  <si>
    <t>193</t>
    <phoneticPr fontId="2" type="noConversion"/>
  </si>
  <si>
    <t>전</t>
    <phoneticPr fontId="2" type="noConversion"/>
  </si>
  <si>
    <t>울산광역시 중구</t>
    <phoneticPr fontId="2" type="noConversion"/>
  </si>
  <si>
    <t>산120</t>
    <phoneticPr fontId="2" type="noConversion"/>
  </si>
  <si>
    <t>2</t>
    <phoneticPr fontId="2" type="noConversion"/>
  </si>
  <si>
    <t>울산광역시 중구 성안동</t>
    <phoneticPr fontId="2" type="noConversion"/>
  </si>
  <si>
    <t>달빛누리길(둘레길) 조성공사</t>
    <phoneticPr fontId="2" type="noConversion"/>
  </si>
  <si>
    <t>토  지  조  서</t>
    <phoneticPr fontId="2" type="noConversion"/>
  </si>
  <si>
    <t>2</t>
    <phoneticPr fontId="2" type="noConversion"/>
  </si>
  <si>
    <t>3</t>
    <phoneticPr fontId="2" type="noConversion"/>
  </si>
  <si>
    <t>4</t>
    <phoneticPr fontId="2" type="noConversion"/>
  </si>
  <si>
    <t>6</t>
    <phoneticPr fontId="2" type="noConversion"/>
  </si>
  <si>
    <t>7</t>
    <phoneticPr fontId="2" type="noConversion"/>
  </si>
  <si>
    <t>답</t>
    <phoneticPr fontId="2" type="noConversion"/>
  </si>
  <si>
    <t>체</t>
    <phoneticPr fontId="2" type="noConversion"/>
  </si>
  <si>
    <t>오치골 공원 조성사업</t>
    <phoneticPr fontId="2" type="noConversion"/>
  </si>
  <si>
    <t>8</t>
  </si>
  <si>
    <t>9</t>
  </si>
  <si>
    <t>10</t>
  </si>
  <si>
    <t>울산광역시 북구
양정동</t>
    <phoneticPr fontId="2" type="noConversion"/>
  </si>
  <si>
    <t>산</t>
    <phoneticPr fontId="2" type="noConversion"/>
  </si>
  <si>
    <t>도</t>
    <phoneticPr fontId="2" type="noConversion"/>
  </si>
  <si>
    <t>81-1</t>
    <phoneticPr fontId="2" type="noConversion"/>
  </si>
  <si>
    <t>84-3</t>
    <phoneticPr fontId="2" type="noConversion"/>
  </si>
  <si>
    <t>509</t>
    <phoneticPr fontId="2" type="noConversion"/>
  </si>
  <si>
    <t>509-1</t>
    <phoneticPr fontId="2" type="noConversion"/>
  </si>
  <si>
    <t>천</t>
    <phoneticPr fontId="2" type="noConversion"/>
  </si>
  <si>
    <t>774</t>
    <phoneticPr fontId="2" type="noConversion"/>
  </si>
  <si>
    <t>776</t>
    <phoneticPr fontId="2" type="noConversion"/>
  </si>
  <si>
    <t>776-20</t>
    <phoneticPr fontId="2" type="noConversion"/>
  </si>
  <si>
    <t>776-21</t>
    <phoneticPr fontId="2" type="noConversion"/>
  </si>
  <si>
    <t>776-22</t>
    <phoneticPr fontId="2" type="noConversion"/>
  </si>
  <si>
    <t>776-41</t>
    <phoneticPr fontId="2" type="noConversion"/>
  </si>
  <si>
    <t>울산광역시 북구</t>
    <phoneticPr fontId="2" type="noConversion"/>
  </si>
  <si>
    <t>건설부</t>
    <phoneticPr fontId="2" type="noConversion"/>
  </si>
  <si>
    <t>11</t>
    <phoneticPr fontId="2" type="noConversion"/>
  </si>
  <si>
    <t>12</t>
    <phoneticPr fontId="2" type="noConversion"/>
  </si>
  <si>
    <t>13</t>
    <phoneticPr fontId="2" type="noConversion"/>
  </si>
  <si>
    <t>511</t>
    <phoneticPr fontId="2" type="noConversion"/>
  </si>
  <si>
    <t>512</t>
  </si>
  <si>
    <t>513</t>
  </si>
  <si>
    <t>기획재정부</t>
    <phoneticPr fontId="2" type="noConversion"/>
  </si>
  <si>
    <t>울산광역시 북구</t>
    <phoneticPr fontId="2" type="noConversion"/>
  </si>
  <si>
    <t>편입면적(㎡)
(당초)</t>
    <phoneticPr fontId="2" type="noConversion"/>
  </si>
  <si>
    <t>대장면적
(㎡)
(당초)</t>
    <phoneticPr fontId="2" type="noConversion"/>
  </si>
  <si>
    <t>대장면적
(㎡)
(변경)</t>
    <phoneticPr fontId="2" type="noConversion"/>
  </si>
  <si>
    <t>비고</t>
    <phoneticPr fontId="2" type="noConversion"/>
  </si>
  <si>
    <t>편입면적(㎡)
(변경)</t>
    <phoneticPr fontId="2" type="noConversion"/>
  </si>
  <si>
    <t>(2018.5월 매입 완료)</t>
    <phoneticPr fontId="2" type="noConversion"/>
  </si>
  <si>
    <t>(2018.10월 매입 완료)</t>
    <phoneticPr fontId="2" type="noConversion"/>
  </si>
  <si>
    <t>천</t>
    <phoneticPr fontId="2" type="noConversion"/>
  </si>
  <si>
    <t>5</t>
    <phoneticPr fontId="2" type="noConversion"/>
  </si>
  <si>
    <t>울산광역시 북구
양정동</t>
    <phoneticPr fontId="2" type="noConversion"/>
  </si>
  <si>
    <t>천</t>
    <phoneticPr fontId="2" type="noConversion"/>
  </si>
  <si>
    <r>
      <t>토  지  조  서</t>
    </r>
    <r>
      <rPr>
        <b/>
        <sz val="20"/>
        <color rgb="FFFF0000"/>
        <rFont val="굴림"/>
        <family val="3"/>
        <charset val="129"/>
      </rPr>
      <t>(변경)</t>
    </r>
    <phoneticPr fontId="2" type="noConversion"/>
  </si>
  <si>
    <t>분할편입지번
양정동511-3번지</t>
    <phoneticPr fontId="2" type="noConversion"/>
  </si>
  <si>
    <t>분할편입지번
양정동512-1번지</t>
    <phoneticPr fontId="2" type="noConversion"/>
  </si>
  <si>
    <t>분할편입지번
양정동513-1번지</t>
    <phoneticPr fontId="2" type="noConversion"/>
  </si>
  <si>
    <t>최00</t>
    <phoneticPr fontId="2" type="noConversion"/>
  </si>
  <si>
    <t>울산광역시 북구 00동 000
(2019.3월 매입 예정)</t>
    <phoneticPr fontId="2" type="noConversion"/>
  </si>
</sst>
</file>

<file path=xl/styles.xml><?xml version="1.0" encoding="utf-8"?>
<styleSheet xmlns="http://schemas.openxmlformats.org/spreadsheetml/2006/main">
  <numFmts count="49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#,##0_);[Red]\(#,##0\)"/>
    <numFmt numFmtId="177" formatCode="0&quot;필지&quot;"/>
    <numFmt numFmtId="178" formatCode="&quot;-&quot;0"/>
    <numFmt numFmtId="179" formatCode="#,##0_ "/>
    <numFmt numFmtId="180" formatCode="#,##0.0_);[Red]\(#,##0.0\)"/>
    <numFmt numFmtId="181" formatCode="mm&quot;월&quot;\ dd&quot;일&quot;"/>
    <numFmt numFmtId="182" formatCode="_-* #,##0.0_-;\-* #,##0.0_-;_-* &quot;-&quot;??_-;_-@_-"/>
    <numFmt numFmtId="183" formatCode="_-* #,##0_-;\-* #,##0_-;_-* &quot;-&quot;??_-;_-@_-"/>
    <numFmt numFmtId="184" formatCode="0.0"/>
    <numFmt numFmtId="185" formatCode="0.00_);[Red]\(0.00\)"/>
    <numFmt numFmtId="186" formatCode="0.0%"/>
    <numFmt numFmtId="187" formatCode="0.000"/>
    <numFmt numFmtId="188" formatCode="#,##0.0"/>
    <numFmt numFmtId="189" formatCode="_ * #,##0_ ;_ * \-#,##0_ ;_ * &quot;-&quot;_ ;_ @_ "/>
    <numFmt numFmtId="190" formatCode="_ * #,##0.00_ ;_ * \-#,##0.00_ ;_ * &quot;-&quot;??_ ;_ @_ "/>
    <numFmt numFmtId="191" formatCode="_(&quot;$&quot;* #,##0.00_);_(&quot;$&quot;* \(#,##0.00\);_(&quot;$&quot;* &quot;-&quot;??_);_(@_)"/>
    <numFmt numFmtId="192" formatCode="_ * #,##0.00_ ;_ * &quot;₩&quot;&quot;₩&quot;\!\!\-#,##0.00_ ;_ * &quot;-&quot;??_ ;_ @_ "/>
    <numFmt numFmtId="193" formatCode="d&quot;₩&quot;&quot;₩&quot;\!\!\.m&quot;₩&quot;&quot;₩&quot;\!\!\.yy"/>
    <numFmt numFmtId="194" formatCode="_(* #,##0_);_(* \(#,##0\);_(* &quot;-&quot;_);_(@_)"/>
    <numFmt numFmtId="195" formatCode="_(* #,##0.00_);_(* \(#,##0.00\);_(* &quot;-&quot;??_);_(@_)"/>
    <numFmt numFmtId="196" formatCode="#."/>
    <numFmt numFmtId="197" formatCode="_ * #,##0.00_ ;_ * &quot;₩&quot;&quot;₩&quot;&quot;₩&quot;&quot;₩&quot;&quot;₩&quot;&quot;₩&quot;\-#,##0.00_ ;_ * &quot;-&quot;??_ ;_ @_ "/>
    <numFmt numFmtId="198" formatCode="&quot;₩&quot;\!\$#,##0&quot;₩&quot;\!\ ;&quot;₩&quot;\!\(&quot;₩&quot;\!\$#,##0&quot;₩&quot;\!\)"/>
    <numFmt numFmtId="199" formatCode="#,##0;[Red]&quot;-&quot;#,##0"/>
    <numFmt numFmtId="200" formatCode="&quot;  &quot;@"/>
    <numFmt numFmtId="201" formatCode="#,##0.00000;[Red]\-#,##0.00000"/>
    <numFmt numFmtId="202" formatCode="#,##0;\(#,##0\)"/>
    <numFmt numFmtId="203" formatCode="#,##0.0000000;[Red]\-#,##0.0000000"/>
    <numFmt numFmtId="204" formatCode="_-&quot;₩&quot;* #,##0.00_-;&quot;₩&quot;&quot;₩&quot;\-&quot;₩&quot;* #,##0.00_-;_-&quot;₩&quot;* &quot;-&quot;??_-;_-@_-"/>
    <numFmt numFmtId="205" formatCode="_-* #,##0.00_-;&quot;₩&quot;&quot;₩&quot;\-* #,##0.00_-;_-* &quot;-&quot;??_-;_-@_-"/>
    <numFmt numFmtId="206" formatCode="&quot;₩&quot;#,##0;&quot;₩&quot;&quot;₩&quot;&quot;₩&quot;&quot;₩&quot;\-#,##0"/>
    <numFmt numFmtId="207" formatCode="&quot;₩&quot;#,##0.00;&quot;₩&quot;&quot;₩&quot;&quot;₩&quot;&quot;₩&quot;\-#,##0.00"/>
    <numFmt numFmtId="208" formatCode="0_);\(0\)"/>
    <numFmt numFmtId="209" formatCode="_(&quot;RM&quot;* #,##0.00_);_(&quot;RM&quot;* \(#,##0.00\);_(&quot;RM&quot;* &quot;-&quot;??_);_(@_)"/>
    <numFmt numFmtId="210" formatCode="&quot;US$&quot;#,##0_);\(&quot;US$&quot;#,##0\)"/>
    <numFmt numFmtId="211" formatCode="&quot;US$&quot;#,##0_);[Red]\(&quot;US$&quot;#,##0\)"/>
    <numFmt numFmtId="212" formatCode="#,##0;&quot;-&quot;#,##0"/>
    <numFmt numFmtId="213" formatCode="_ &quot;₩&quot;* #,##0_ ;_ &quot;₩&quot;* &quot;₩&quot;&quot;₩&quot;&quot;₩&quot;&quot;₩&quot;&quot;₩&quot;\-#,##0_ ;_ &quot;₩&quot;* &quot;-&quot;_ ;_ @_ "/>
    <numFmt numFmtId="214" formatCode="_ &quot;₩&quot;* #,##0_ ;_ &quot;₩&quot;* \-#,##0_ ;_ &quot;₩&quot;* &quot;-&quot;_ ;_ @_ "/>
    <numFmt numFmtId="215" formatCode="_ &quot;₩&quot;* #,##0.00_ ;_ &quot;₩&quot;* \-#,##0.00_ ;_ &quot;₩&quot;* &quot;-&quot;??_ ;_ @_ "/>
    <numFmt numFmtId="216" formatCode="_ &quot;₩&quot;* #,##0.00_ ;_ &quot;₩&quot;* &quot;₩&quot;&quot;₩&quot;&quot;₩&quot;&quot;₩&quot;\-#,##0.00_ ;_ &quot;₩&quot;* &quot;-&quot;??_ ;_ @_ "/>
    <numFmt numFmtId="217" formatCode="#,##0&quot; &quot;;[Red]&quot;△&quot;#,##0&quot; &quot;"/>
    <numFmt numFmtId="218" formatCode="* #,##0&quot; &quot;;[Red]* &quot;△&quot;#,##0&quot; &quot;;* @"/>
    <numFmt numFmtId="219" formatCode="#,##0.####;[Red]&quot;△&quot;#,##0.####"/>
    <numFmt numFmtId="220" formatCode="#,##0.00##;[Red]&quot;△&quot;#,##0.00##"/>
  </numFmts>
  <fonts count="72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바탕체"/>
      <family val="1"/>
      <charset val="129"/>
    </font>
    <font>
      <sz val="11"/>
      <name val="바탕체"/>
      <family val="1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8"/>
      <color indexed="8"/>
      <name val="Gulim"/>
      <family val="3"/>
    </font>
    <font>
      <sz val="1"/>
      <color indexed="16"/>
      <name val="Courier"/>
      <family val="3"/>
    </font>
    <font>
      <sz val="12"/>
      <name val="Times New Roman"/>
      <family val="1"/>
    </font>
    <font>
      <sz val="10"/>
      <name val="Courier New"/>
      <family val="3"/>
    </font>
    <font>
      <sz val="12"/>
      <name val="Arial"/>
      <family val="2"/>
    </font>
    <font>
      <b/>
      <sz val="1"/>
      <color indexed="8"/>
      <name val="Courier"/>
      <family val="3"/>
    </font>
    <font>
      <sz val="12"/>
      <name val="명조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u/>
      <sz val="8.25"/>
      <color indexed="36"/>
      <name val="돋움"/>
      <family val="3"/>
      <charset val="129"/>
    </font>
    <font>
      <sz val="14"/>
      <name val="뼻뮝"/>
      <family val="3"/>
      <charset val="129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"/>
      <color indexed="0"/>
      <name val="Courier"/>
      <family val="3"/>
    </font>
    <font>
      <sz val="11"/>
      <name val="굴림체"/>
      <family val="3"/>
      <charset val="129"/>
    </font>
    <font>
      <sz val="12"/>
      <name val="뼻뮝"/>
      <family val="1"/>
      <charset val="129"/>
    </font>
    <font>
      <sz val="10"/>
      <name val="바탕"/>
      <family val="1"/>
      <charset val="129"/>
    </font>
    <font>
      <sz val="8"/>
      <name val="돋움체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명조"/>
      <family val="3"/>
      <charset val="129"/>
    </font>
    <font>
      <sz val="12"/>
      <color indexed="24"/>
      <name val="Helv"/>
      <family val="2"/>
    </font>
    <font>
      <b/>
      <sz val="10"/>
      <name val="Flange-Light"/>
      <family val="1"/>
    </font>
    <font>
      <sz val="12"/>
      <name val="¹UAAA¼"/>
      <family val="1"/>
      <charset val="129"/>
    </font>
    <font>
      <sz val="11"/>
      <name val="µ¸¿ò"/>
      <family val="3"/>
      <charset val="129"/>
    </font>
    <font>
      <sz val="11"/>
      <name val="¹ÙÅÁÃ¼"/>
      <family val="3"/>
      <charset val="129"/>
    </font>
    <font>
      <b/>
      <sz val="10"/>
      <name val="Helv"/>
      <family val="2"/>
    </font>
    <font>
      <sz val="10"/>
      <name val="Times New Roman"/>
      <family val="1"/>
    </font>
    <font>
      <sz val="10"/>
      <color indexed="24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Univers (WN)"/>
      <family val="2"/>
    </font>
    <font>
      <b/>
      <sz val="11"/>
      <name val="Helv"/>
      <family val="2"/>
    </font>
    <font>
      <sz val="7"/>
      <name val="Small Fonts"/>
      <family val="2"/>
    </font>
    <font>
      <sz val="12"/>
      <name val="굴림체"/>
      <family val="3"/>
      <charset val="129"/>
    </font>
    <font>
      <sz val="12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18"/>
      <color indexed="39"/>
      <name val="돋움체"/>
      <family val="3"/>
      <charset val="129"/>
    </font>
    <font>
      <b/>
      <u/>
      <sz val="13"/>
      <name val="굴림체"/>
      <family val="3"/>
      <charset val="129"/>
    </font>
    <font>
      <sz val="8"/>
      <name val="바탕체"/>
      <family val="1"/>
      <charset val="129"/>
    </font>
    <font>
      <sz val="9"/>
      <name val="굴림"/>
      <family val="3"/>
      <charset val="129"/>
    </font>
    <font>
      <sz val="20"/>
      <name val="굴림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sz val="11"/>
      <name val="굴림"/>
      <family val="3"/>
      <charset val="129"/>
    </font>
    <font>
      <b/>
      <sz val="9"/>
      <name val="굴림"/>
      <family val="3"/>
      <charset val="129"/>
    </font>
    <font>
      <b/>
      <sz val="9"/>
      <color indexed="9"/>
      <name val="굴림"/>
      <family val="3"/>
      <charset val="129"/>
    </font>
    <font>
      <sz val="9"/>
      <color indexed="9"/>
      <name val="굴림"/>
      <family val="3"/>
      <charset val="129"/>
    </font>
    <font>
      <b/>
      <sz val="20"/>
      <name val="굴림"/>
      <family val="3"/>
      <charset val="129"/>
    </font>
    <font>
      <sz val="11"/>
      <color indexed="8"/>
      <name val="돋움"/>
      <family val="3"/>
      <charset val="129"/>
    </font>
    <font>
      <sz val="10"/>
      <color indexed="8"/>
      <name val="굴림"/>
      <family val="3"/>
      <charset val="129"/>
    </font>
    <font>
      <b/>
      <u/>
      <sz val="20"/>
      <name val="굴림"/>
      <family val="3"/>
      <charset val="129"/>
    </font>
    <font>
      <sz val="9"/>
      <color theme="4"/>
      <name val="굴림"/>
      <family val="3"/>
      <charset val="129"/>
    </font>
    <font>
      <sz val="9"/>
      <color rgb="FFFF0000"/>
      <name val="굴림"/>
      <family val="3"/>
      <charset val="129"/>
    </font>
    <font>
      <sz val="11"/>
      <name val="돋움체"/>
      <family val="3"/>
      <charset val="129"/>
    </font>
    <font>
      <b/>
      <sz val="10"/>
      <color rgb="FFFF0000"/>
      <name val="굴림"/>
      <family val="3"/>
      <charset val="129"/>
    </font>
    <font>
      <b/>
      <sz val="9"/>
      <color rgb="FFFF0000"/>
      <name val="굴림"/>
      <family val="3"/>
      <charset val="129"/>
    </font>
    <font>
      <sz val="9"/>
      <color rgb="FF0000FF"/>
      <name val="굴림"/>
      <family val="3"/>
      <charset val="129"/>
    </font>
    <font>
      <b/>
      <sz val="20"/>
      <color rgb="FFFF0000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</borders>
  <cellStyleXfs count="393">
    <xf numFmtId="0" fontId="0" fillId="0" borderId="0">
      <alignment vertical="center"/>
    </xf>
    <xf numFmtId="184" fontId="1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8" fillId="0" borderId="0">
      <protection locked="0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9" fillId="0" borderId="0"/>
    <xf numFmtId="181" fontId="1" fillId="0" borderId="0" applyFont="0" applyFill="0" applyBorder="0" applyProtection="0">
      <alignment vertical="center"/>
    </xf>
    <xf numFmtId="182" fontId="1" fillId="0" borderId="0">
      <alignment vertical="center"/>
    </xf>
    <xf numFmtId="183" fontId="1" fillId="0" borderId="0" applyFont="0" applyFill="0" applyBorder="0" applyAlignment="0" applyProtection="0">
      <alignment vertical="center"/>
    </xf>
    <xf numFmtId="196" fontId="8" fillId="0" borderId="0">
      <protection locked="0"/>
    </xf>
    <xf numFmtId="196" fontId="8" fillId="0" borderId="0">
      <protection locked="0"/>
    </xf>
    <xf numFmtId="189" fontId="4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4" fillId="0" borderId="1">
      <alignment vertical="center"/>
    </xf>
    <xf numFmtId="189" fontId="4" fillId="0" borderId="1">
      <alignment vertical="center"/>
    </xf>
    <xf numFmtId="189" fontId="4" fillId="0" borderId="1">
      <alignment vertical="center"/>
    </xf>
    <xf numFmtId="189" fontId="4" fillId="0" borderId="1">
      <alignment vertical="center"/>
    </xf>
    <xf numFmtId="189" fontId="1" fillId="0" borderId="1">
      <alignment vertical="center"/>
    </xf>
    <xf numFmtId="189" fontId="6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189" fontId="1" fillId="0" borderId="1">
      <alignment vertical="center"/>
    </xf>
    <xf numFmtId="212" fontId="5" fillId="0" borderId="0">
      <alignment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3" fontId="10" fillId="0" borderId="2">
      <alignment horizontal="right" vertical="center"/>
    </xf>
    <xf numFmtId="0" fontId="1" fillId="0" borderId="0"/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2" fontId="10" fillId="0" borderId="2">
      <alignment horizontal="right" vertical="center"/>
    </xf>
    <xf numFmtId="196" fontId="8" fillId="0" borderId="0">
      <protection locked="0"/>
    </xf>
    <xf numFmtId="0" fontId="11" fillId="0" borderId="0"/>
    <xf numFmtId="0" fontId="1" fillId="0" borderId="0">
      <protection locked="0"/>
    </xf>
    <xf numFmtId="214" fontId="29" fillId="0" borderId="0" applyFont="0" applyFill="0" applyBorder="0" applyAlignment="0" applyProtection="0"/>
    <xf numFmtId="42" fontId="30" fillId="0" borderId="0" applyFont="0" applyFill="0" applyBorder="0" applyAlignment="0" applyProtection="0"/>
    <xf numFmtId="0" fontId="1" fillId="0" borderId="0">
      <protection locked="0"/>
    </xf>
    <xf numFmtId="215" fontId="29" fillId="0" borderId="0" applyFont="0" applyFill="0" applyBorder="0" applyAlignment="0" applyProtection="0"/>
    <xf numFmtId="44" fontId="30" fillId="0" borderId="0" applyFont="0" applyFill="0" applyBorder="0" applyAlignment="0" applyProtection="0"/>
    <xf numFmtId="196" fontId="8" fillId="0" borderId="0">
      <protection locked="0"/>
    </xf>
    <xf numFmtId="0" fontId="15" fillId="0" borderId="0"/>
    <xf numFmtId="189" fontId="29" fillId="0" borderId="0" applyFont="0" applyFill="0" applyBorder="0" applyAlignment="0" applyProtection="0"/>
    <xf numFmtId="41" fontId="30" fillId="0" borderId="0" applyFont="0" applyFill="0" applyBorder="0" applyAlignment="0" applyProtection="0"/>
    <xf numFmtId="190" fontId="29" fillId="0" borderId="0" applyFont="0" applyFill="0" applyBorder="0" applyAlignment="0" applyProtection="0"/>
    <xf numFmtId="43" fontId="30" fillId="0" borderId="0" applyFont="0" applyFill="0" applyBorder="0" applyAlignment="0" applyProtection="0"/>
    <xf numFmtId="196" fontId="8" fillId="0" borderId="0">
      <protection locked="0"/>
    </xf>
    <xf numFmtId="196" fontId="8" fillId="0" borderId="0">
      <protection locked="0"/>
    </xf>
    <xf numFmtId="37" fontId="29" fillId="0" borderId="0"/>
    <xf numFmtId="0" fontId="31" fillId="0" borderId="0"/>
    <xf numFmtId="0" fontId="6" fillId="0" borderId="0"/>
    <xf numFmtId="0" fontId="30" fillId="0" borderId="0"/>
    <xf numFmtId="0" fontId="1" fillId="0" borderId="0" applyFill="0" applyBorder="0" applyAlignment="0"/>
    <xf numFmtId="0" fontId="32" fillId="0" borderId="0"/>
    <xf numFmtId="196" fontId="8" fillId="0" borderId="3">
      <protection locked="0"/>
    </xf>
    <xf numFmtId="4" fontId="14" fillId="0" borderId="0">
      <protection locked="0"/>
    </xf>
    <xf numFmtId="0" fontId="15" fillId="0" borderId="0" applyFont="0" applyFill="0" applyBorder="0" applyAlignment="0" applyProtection="0"/>
    <xf numFmtId="202" fontId="33" fillId="0" borderId="0"/>
    <xf numFmtId="192" fontId="6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5" fillId="0" borderId="0" applyNumberFormat="0" applyAlignment="0">
      <alignment horizontal="left"/>
    </xf>
    <xf numFmtId="0" fontId="6" fillId="0" borderId="0" applyFont="0" applyFill="0" applyBorder="0" applyAlignment="0" applyProtection="0"/>
    <xf numFmtId="194" fontId="5" fillId="0" borderId="0">
      <protection locked="0"/>
    </xf>
    <xf numFmtId="0" fontId="15" fillId="0" borderId="0" applyFont="0" applyFill="0" applyBorder="0" applyAlignment="0" applyProtection="0"/>
    <xf numFmtId="216" fontId="1" fillId="0" borderId="0"/>
    <xf numFmtId="193" fontId="5" fillId="0" borderId="0" applyFont="0" applyFill="0" applyBorder="0" applyAlignment="0" applyProtection="0"/>
    <xf numFmtId="198" fontId="34" fillId="0" borderId="0" applyFont="0" applyFill="0" applyBorder="0" applyAlignment="0" applyProtection="0"/>
    <xf numFmtId="201" fontId="6" fillId="0" borderId="0"/>
    <xf numFmtId="187" fontId="5" fillId="0" borderId="0">
      <protection locked="0"/>
    </xf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203" fontId="6" fillId="0" borderId="0"/>
    <xf numFmtId="196" fontId="8" fillId="0" borderId="0">
      <protection locked="0"/>
    </xf>
    <xf numFmtId="196" fontId="8" fillId="0" borderId="0">
      <protection locked="0"/>
    </xf>
    <xf numFmtId="0" fontId="36" fillId="0" borderId="0" applyNumberFormat="0" applyAlignment="0">
      <alignment horizontal="left"/>
    </xf>
    <xf numFmtId="0" fontId="14" fillId="0" borderId="0">
      <protection locked="0"/>
    </xf>
    <xf numFmtId="0" fontId="14" fillId="0" borderId="0">
      <protection locked="0"/>
    </xf>
    <xf numFmtId="0" fontId="37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37" fillId="0" borderId="0">
      <protection locked="0"/>
    </xf>
    <xf numFmtId="191" fontId="5" fillId="0" borderId="0">
      <protection locked="0"/>
    </xf>
    <xf numFmtId="38" fontId="38" fillId="2" borderId="0" applyNumberFormat="0" applyBorder="0" applyAlignment="0" applyProtection="0"/>
    <xf numFmtId="3" fontId="3" fillId="0" borderId="4">
      <alignment horizontal="right" vertical="center"/>
    </xf>
    <xf numFmtId="4" fontId="3" fillId="0" borderId="4">
      <alignment horizontal="right" vertical="center"/>
    </xf>
    <xf numFmtId="0" fontId="39" fillId="0" borderId="0">
      <alignment horizontal="left"/>
    </xf>
    <xf numFmtId="0" fontId="40" fillId="0" borderId="5" applyNumberFormat="0" applyAlignment="0" applyProtection="0">
      <alignment horizontal="left" vertical="center"/>
    </xf>
    <xf numFmtId="0" fontId="40" fillId="0" borderId="6">
      <alignment horizontal="left" vertical="center"/>
    </xf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84" fontId="5" fillId="0" borderId="0">
      <protection locked="0"/>
    </xf>
    <xf numFmtId="184" fontId="5" fillId="0" borderId="0">
      <protection locked="0"/>
    </xf>
    <xf numFmtId="0" fontId="43" fillId="0" borderId="0" applyNumberFormat="0" applyFill="0" applyBorder="0" applyAlignment="0" applyProtection="0"/>
    <xf numFmtId="10" fontId="38" fillId="3" borderId="1" applyNumberFormat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4" fillId="0" borderId="7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37" fontId="45" fillId="0" borderId="0"/>
    <xf numFmtId="197" fontId="46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" fillId="0" borderId="0"/>
    <xf numFmtId="0" fontId="6" fillId="0" borderId="0"/>
    <xf numFmtId="190" fontId="19" fillId="0" borderId="0">
      <alignment vertical="center"/>
    </xf>
    <xf numFmtId="195" fontId="5" fillId="0" borderId="0">
      <protection locked="0"/>
    </xf>
    <xf numFmtId="10" fontId="6" fillId="0" borderId="0" applyFont="0" applyFill="0" applyBorder="0" applyAlignment="0" applyProtection="0"/>
    <xf numFmtId="0" fontId="1" fillId="0" borderId="0">
      <protection locked="0"/>
    </xf>
    <xf numFmtId="30" fontId="48" fillId="0" borderId="0" applyNumberFormat="0" applyFill="0" applyBorder="0" applyAlignment="0" applyProtection="0">
      <alignment horizontal="left"/>
    </xf>
    <xf numFmtId="185" fontId="19" fillId="0" borderId="0">
      <alignment vertical="center"/>
    </xf>
    <xf numFmtId="185" fontId="19" fillId="0" borderId="0">
      <alignment vertical="distributed"/>
    </xf>
    <xf numFmtId="0" fontId="6" fillId="4" borderId="0"/>
    <xf numFmtId="0" fontId="44" fillId="0" borderId="0"/>
    <xf numFmtId="40" fontId="49" fillId="0" borderId="0" applyBorder="0">
      <alignment horizontal="right"/>
    </xf>
    <xf numFmtId="49" fontId="50" fillId="0" borderId="0" applyFill="0" applyBorder="0" applyProtection="0">
      <alignment horizontal="centerContinuous" vertical="center"/>
    </xf>
    <xf numFmtId="0" fontId="51" fillId="0" borderId="0" applyFill="0" applyBorder="0" applyProtection="0">
      <alignment horizontal="centerContinuous" vertical="center"/>
    </xf>
    <xf numFmtId="0" fontId="46" fillId="5" borderId="0" applyFill="0" applyBorder="0" applyProtection="0">
      <alignment horizontal="center" vertical="center"/>
    </xf>
    <xf numFmtId="184" fontId="5" fillId="0" borderId="8">
      <protection locked="0"/>
    </xf>
    <xf numFmtId="0" fontId="52" fillId="0" borderId="9">
      <alignment horizontal="left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6" fontId="5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13" fillId="0" borderId="0"/>
    <xf numFmtId="0" fontId="14" fillId="0" borderId="0">
      <protection locked="0"/>
    </xf>
    <xf numFmtId="3" fontId="15" fillId="0" borderId="10">
      <alignment horizontal="center"/>
    </xf>
    <xf numFmtId="0" fontId="14" fillId="0" borderId="0"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40" fontId="17" fillId="0" borderId="0" applyFont="0" applyFill="0" applyBorder="0" applyAlignment="0" applyProtection="0"/>
    <xf numFmtId="38" fontId="17" fillId="0" borderId="0" applyFont="0" applyFill="0" applyBorder="0" applyAlignment="0" applyProtection="0"/>
    <xf numFmtId="189" fontId="18" fillId="0" borderId="4">
      <alignment vertical="center"/>
    </xf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9" fillId="0" borderId="0" applyNumberFormat="0" applyFont="0" applyFill="0" applyBorder="0" applyProtection="0">
      <alignment horizontal="distributed" vertical="center" justifyLastLine="1"/>
    </xf>
    <xf numFmtId="196" fontId="20" fillId="0" borderId="0">
      <protection locked="0"/>
    </xf>
    <xf numFmtId="209" fontId="5" fillId="0" borderId="0" applyFont="0" applyFill="0" applyBorder="0" applyProtection="0">
      <alignment horizontal="center" vertical="center"/>
    </xf>
    <xf numFmtId="210" fontId="5" fillId="0" borderId="0" applyFont="0" applyFill="0" applyBorder="0" applyProtection="0">
      <alignment horizontal="center" vertical="center"/>
    </xf>
    <xf numFmtId="9" fontId="21" fillId="5" borderId="0" applyFill="0" applyBorder="0" applyProtection="0">
      <alignment horizontal="right"/>
    </xf>
    <xf numFmtId="10" fontId="21" fillId="0" borderId="0" applyFill="0" applyBorder="0" applyProtection="0">
      <alignment horizontal="right"/>
    </xf>
    <xf numFmtId="208" fontId="1" fillId="0" borderId="0" applyFont="0" applyFill="0" applyBorder="0" applyAlignment="0" applyProtection="0"/>
    <xf numFmtId="186" fontId="19" fillId="0" borderId="0" applyFont="0" applyFill="0" applyBorder="0" applyAlignment="0" applyProtection="0"/>
    <xf numFmtId="0" fontId="22" fillId="0" borderId="0"/>
    <xf numFmtId="0" fontId="19" fillId="0" borderId="0" applyNumberFormat="0" applyFont="0" applyFill="0" applyBorder="0" applyProtection="0">
      <alignment horizontal="centerContinuous" vertical="center"/>
    </xf>
    <xf numFmtId="179" fontId="23" fillId="0" borderId="11">
      <alignment vertical="center"/>
    </xf>
    <xf numFmtId="0" fontId="24" fillId="0" borderId="0">
      <alignment vertical="center"/>
    </xf>
    <xf numFmtId="199" fontId="2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3" fillId="0" borderId="0" applyFont="0" applyFill="0" applyAlignment="0" applyProtection="0">
      <alignment vertical="center"/>
    </xf>
    <xf numFmtId="0" fontId="1" fillId="0" borderId="0"/>
    <xf numFmtId="0" fontId="26" fillId="0" borderId="12"/>
    <xf numFmtId="200" fontId="3" fillId="0" borderId="1" applyBorder="0">
      <alignment vertical="center"/>
    </xf>
    <xf numFmtId="4" fontId="14" fillId="0" borderId="0">
      <protection locked="0"/>
    </xf>
    <xf numFmtId="3" fontId="27" fillId="0" borderId="0" applyFont="0" applyFill="0" applyBorder="0" applyAlignment="0" applyProtection="0"/>
    <xf numFmtId="0" fontId="28" fillId="6" borderId="13">
      <alignment horizontal="centerContinuous"/>
    </xf>
    <xf numFmtId="0" fontId="5" fillId="0" borderId="0"/>
    <xf numFmtId="196" fontId="20" fillId="0" borderId="0">
      <protection locked="0"/>
    </xf>
    <xf numFmtId="196" fontId="20" fillId="0" borderId="0">
      <protection locked="0"/>
    </xf>
    <xf numFmtId="211" fontId="5" fillId="0" borderId="0" applyFont="0" applyFill="0" applyBorder="0" applyProtection="0">
      <alignment vertical="center"/>
    </xf>
    <xf numFmtId="38" fontId="19" fillId="0" borderId="0" applyFont="0" applyFill="0" applyBorder="0" applyProtection="0">
      <alignment vertical="center"/>
    </xf>
    <xf numFmtId="213" fontId="6" fillId="0" borderId="0" applyFont="0" applyFill="0" applyBorder="0" applyAlignment="0" applyProtection="0"/>
    <xf numFmtId="188" fontId="5" fillId="5" borderId="0" applyFill="0" applyBorder="0" applyProtection="0">
      <alignment horizontal="right"/>
    </xf>
    <xf numFmtId="38" fontId="19" fillId="0" borderId="0" applyFont="0" applyFill="0" applyBorder="0" applyAlignment="0" applyProtection="0">
      <alignment vertical="center"/>
    </xf>
    <xf numFmtId="179" fontId="19" fillId="0" borderId="0" applyFont="0" applyFill="0" applyBorder="0" applyAlignment="0" applyProtection="0">
      <alignment vertical="center"/>
    </xf>
    <xf numFmtId="38" fontId="19" fillId="0" borderId="0" applyFill="0" applyBorder="0" applyAlignment="0" applyProtection="0">
      <alignment vertical="center"/>
    </xf>
    <xf numFmtId="217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20" fillId="0" borderId="0">
      <protection locked="0"/>
    </xf>
    <xf numFmtId="196" fontId="20" fillId="0" borderId="0">
      <protection locked="0"/>
    </xf>
    <xf numFmtId="0" fontId="62" fillId="0" borderId="0" applyFill="0" applyAlignment="0"/>
    <xf numFmtId="205" fontId="5" fillId="0" borderId="0">
      <protection locked="0"/>
    </xf>
    <xf numFmtId="196" fontId="20" fillId="0" borderId="0">
      <protection locked="0"/>
    </xf>
    <xf numFmtId="0" fontId="1" fillId="0" borderId="0"/>
    <xf numFmtId="0" fontId="1" fillId="0" borderId="0">
      <alignment vertical="center"/>
    </xf>
    <xf numFmtId="0" fontId="3" fillId="0" borderId="0"/>
    <xf numFmtId="0" fontId="5" fillId="0" borderId="11">
      <alignment vertical="center" wrapText="1"/>
    </xf>
    <xf numFmtId="0" fontId="14" fillId="0" borderId="3">
      <protection locked="0"/>
    </xf>
    <xf numFmtId="204" fontId="5" fillId="0" borderId="0">
      <protection locked="0"/>
    </xf>
    <xf numFmtId="207" fontId="5" fillId="0" borderId="0">
      <protection locked="0"/>
    </xf>
    <xf numFmtId="0" fontId="67" fillId="0" borderId="0"/>
  </cellStyleXfs>
  <cellXfs count="143">
    <xf numFmtId="0" fontId="0" fillId="0" borderId="0" xfId="0">
      <alignment vertical="center"/>
    </xf>
    <xf numFmtId="49" fontId="55" fillId="0" borderId="0" xfId="0" applyNumberFormat="1" applyFont="1" applyAlignment="1">
      <alignment horizontal="center" vertical="center"/>
    </xf>
    <xf numFmtId="49" fontId="54" fillId="0" borderId="14" xfId="0" applyNumberFormat="1" applyFont="1" applyBorder="1" applyAlignment="1">
      <alignment horizontal="center" vertical="center"/>
    </xf>
    <xf numFmtId="49" fontId="55" fillId="0" borderId="14" xfId="0" applyNumberFormat="1" applyFont="1" applyBorder="1" applyAlignment="1">
      <alignment horizontal="center" vertical="center"/>
    </xf>
    <xf numFmtId="49" fontId="57" fillId="0" borderId="0" xfId="0" applyNumberFormat="1" applyFont="1" applyAlignment="1">
      <alignment horizontal="center" vertical="center"/>
    </xf>
    <xf numFmtId="176" fontId="56" fillId="0" borderId="10" xfId="0" applyNumberFormat="1" applyFont="1" applyBorder="1" applyAlignment="1">
      <alignment horizontal="center" vertical="center" wrapText="1" shrinkToFit="1"/>
    </xf>
    <xf numFmtId="176" fontId="56" fillId="0" borderId="10" xfId="0" applyNumberFormat="1" applyFont="1" applyBorder="1" applyAlignment="1">
      <alignment horizontal="center" vertical="center" shrinkToFit="1"/>
    </xf>
    <xf numFmtId="49" fontId="56" fillId="0" borderId="10" xfId="386" applyNumberFormat="1" applyFont="1" applyBorder="1" applyAlignment="1">
      <alignment horizontal="center" vertical="center"/>
    </xf>
    <xf numFmtId="49" fontId="56" fillId="0" borderId="15" xfId="386" applyNumberFormat="1" applyFont="1" applyBorder="1" applyAlignment="1">
      <alignment horizontal="center" vertical="center"/>
    </xf>
    <xf numFmtId="49" fontId="56" fillId="0" borderId="16" xfId="386" applyNumberFormat="1" applyFont="1" applyBorder="1" applyAlignment="1">
      <alignment horizontal="center" vertical="center"/>
    </xf>
    <xf numFmtId="49" fontId="53" fillId="0" borderId="17" xfId="0" applyNumberFormat="1" applyFont="1" applyBorder="1" applyAlignment="1">
      <alignment horizontal="center" vertical="center"/>
    </xf>
    <xf numFmtId="49" fontId="53" fillId="0" borderId="0" xfId="0" applyNumberFormat="1" applyFont="1" applyAlignment="1">
      <alignment horizontal="center" vertical="center"/>
    </xf>
    <xf numFmtId="49" fontId="53" fillId="0" borderId="11" xfId="0" applyNumberFormat="1" applyFont="1" applyFill="1" applyBorder="1" applyAlignment="1">
      <alignment horizontal="center" vertical="center" wrapText="1"/>
    </xf>
    <xf numFmtId="49" fontId="53" fillId="0" borderId="11" xfId="387" applyNumberFormat="1" applyFont="1" applyFill="1" applyBorder="1" applyAlignment="1" applyProtection="1">
      <alignment horizontal="center" vertical="center" wrapText="1"/>
      <protection locked="0"/>
    </xf>
    <xf numFmtId="179" fontId="53" fillId="0" borderId="11" xfId="387" applyNumberFormat="1" applyFont="1" applyFill="1" applyBorder="1" applyAlignment="1" applyProtection="1">
      <alignment horizontal="center" vertical="center" wrapText="1"/>
      <protection locked="0"/>
    </xf>
    <xf numFmtId="176" fontId="53" fillId="0" borderId="11" xfId="357" applyNumberFormat="1" applyFont="1" applyFill="1" applyBorder="1" applyAlignment="1" applyProtection="1">
      <alignment horizontal="right" vertical="center"/>
      <protection locked="0"/>
    </xf>
    <xf numFmtId="176" fontId="53" fillId="0" borderId="11" xfId="357" applyNumberFormat="1" applyFont="1" applyFill="1" applyBorder="1" applyAlignment="1" applyProtection="1">
      <alignment horizontal="center" vertical="center"/>
      <protection locked="0"/>
    </xf>
    <xf numFmtId="179" fontId="53" fillId="0" borderId="11" xfId="387" applyNumberFormat="1" applyFont="1" applyFill="1" applyBorder="1" applyAlignment="1" applyProtection="1">
      <alignment horizontal="left" vertical="center" wrapText="1"/>
      <protection locked="0"/>
    </xf>
    <xf numFmtId="49" fontId="53" fillId="0" borderId="11" xfId="0" applyNumberFormat="1" applyFont="1" applyFill="1" applyBorder="1" applyAlignment="1">
      <alignment horizontal="center" vertical="center"/>
    </xf>
    <xf numFmtId="49" fontId="65" fillId="0" borderId="0" xfId="0" applyNumberFormat="1" applyFont="1" applyFill="1" applyAlignment="1">
      <alignment horizontal="center" vertical="center"/>
    </xf>
    <xf numFmtId="49" fontId="53" fillId="0" borderId="9" xfId="0" applyNumberFormat="1" applyFont="1" applyBorder="1" applyAlignment="1">
      <alignment horizontal="center" vertical="center"/>
    </xf>
    <xf numFmtId="178" fontId="53" fillId="0" borderId="11" xfId="0" applyNumberFormat="1" applyFont="1" applyBorder="1" applyAlignment="1">
      <alignment horizontal="center" vertical="center"/>
    </xf>
    <xf numFmtId="49" fontId="53" fillId="0" borderId="11" xfId="0" applyNumberFormat="1" applyFont="1" applyBorder="1" applyAlignment="1">
      <alignment horizontal="center" vertical="center"/>
    </xf>
    <xf numFmtId="49" fontId="53" fillId="0" borderId="18" xfId="0" applyNumberFormat="1" applyFont="1" applyBorder="1" applyAlignment="1">
      <alignment horizontal="center" vertical="center"/>
    </xf>
    <xf numFmtId="49" fontId="66" fillId="0" borderId="11" xfId="0" applyNumberFormat="1" applyFont="1" applyBorder="1" applyAlignment="1">
      <alignment horizontal="center" vertical="center"/>
    </xf>
    <xf numFmtId="49" fontId="66" fillId="0" borderId="19" xfId="0" applyNumberFormat="1" applyFont="1" applyBorder="1" applyAlignment="1">
      <alignment horizontal="center" vertical="center"/>
    </xf>
    <xf numFmtId="49" fontId="65" fillId="0" borderId="19" xfId="0" applyNumberFormat="1" applyFont="1" applyBorder="1" applyAlignment="1">
      <alignment horizontal="center" vertical="center"/>
    </xf>
    <xf numFmtId="49" fontId="65" fillId="0" borderId="11" xfId="0" applyNumberFormat="1" applyFont="1" applyBorder="1" applyAlignment="1">
      <alignment horizontal="center" vertical="center"/>
    </xf>
    <xf numFmtId="177" fontId="58" fillId="0" borderId="20" xfId="387" applyNumberFormat="1" applyFont="1" applyFill="1" applyBorder="1" applyAlignment="1">
      <alignment vertical="center"/>
    </xf>
    <xf numFmtId="179" fontId="58" fillId="0" borderId="20" xfId="387" applyNumberFormat="1" applyFont="1" applyFill="1" applyBorder="1" applyAlignment="1" applyProtection="1">
      <alignment horizontal="center" vertical="center" wrapText="1"/>
      <protection locked="0"/>
    </xf>
    <xf numFmtId="41" fontId="58" fillId="0" borderId="20" xfId="357" applyFont="1" applyFill="1" applyBorder="1" applyAlignment="1" applyProtection="1">
      <alignment horizontal="center" vertical="center"/>
      <protection locked="0"/>
    </xf>
    <xf numFmtId="176" fontId="58" fillId="0" borderId="20" xfId="387" applyNumberFormat="1" applyFont="1" applyFill="1" applyBorder="1" applyAlignment="1">
      <alignment vertical="center"/>
    </xf>
    <xf numFmtId="176" fontId="59" fillId="0" borderId="20" xfId="387" applyNumberFormat="1" applyFont="1" applyFill="1" applyBorder="1" applyAlignment="1">
      <alignment vertical="center"/>
    </xf>
    <xf numFmtId="180" fontId="58" fillId="0" borderId="20" xfId="387" applyNumberFormat="1" applyFont="1" applyFill="1" applyBorder="1" applyAlignment="1">
      <alignment horizontal="center" vertical="center" shrinkToFit="1"/>
    </xf>
    <xf numFmtId="0" fontId="58" fillId="0" borderId="20" xfId="387" applyFont="1" applyFill="1" applyBorder="1" applyAlignment="1">
      <alignment horizontal="center" vertical="center"/>
    </xf>
    <xf numFmtId="49" fontId="53" fillId="0" borderId="20" xfId="0" applyNumberFormat="1" applyFont="1" applyBorder="1" applyAlignment="1">
      <alignment horizontal="center" vertical="center"/>
    </xf>
    <xf numFmtId="49" fontId="53" fillId="0" borderId="21" xfId="0" applyNumberFormat="1" applyFont="1" applyBorder="1" applyAlignment="1">
      <alignment horizontal="center" vertical="center"/>
    </xf>
    <xf numFmtId="49" fontId="53" fillId="0" borderId="14" xfId="0" applyNumberFormat="1" applyFont="1" applyBorder="1" applyAlignment="1">
      <alignment horizontal="center" vertical="center"/>
    </xf>
    <xf numFmtId="176" fontId="53" fillId="0" borderId="0" xfId="0" applyNumberFormat="1" applyFont="1" applyAlignment="1">
      <alignment horizontal="center" vertical="center"/>
    </xf>
    <xf numFmtId="176" fontId="60" fillId="0" borderId="0" xfId="0" applyNumberFormat="1" applyFont="1" applyFill="1" applyAlignment="1">
      <alignment horizontal="center" vertical="center"/>
    </xf>
    <xf numFmtId="49" fontId="53" fillId="0" borderId="22" xfId="0" applyNumberFormat="1" applyFont="1" applyBorder="1" applyAlignment="1">
      <alignment horizontal="center" vertical="center"/>
    </xf>
    <xf numFmtId="0" fontId="58" fillId="0" borderId="0" xfId="387" applyFont="1" applyFill="1" applyBorder="1" applyAlignment="1">
      <alignment horizontal="center" vertical="center"/>
    </xf>
    <xf numFmtId="49" fontId="60" fillId="0" borderId="0" xfId="0" applyNumberFormat="1" applyFont="1" applyFill="1" applyAlignment="1">
      <alignment horizontal="center" vertical="center"/>
    </xf>
    <xf numFmtId="49" fontId="53" fillId="0" borderId="12" xfId="0" applyNumberFormat="1" applyFont="1" applyBorder="1" applyAlignment="1">
      <alignment horizontal="center" vertical="center"/>
    </xf>
    <xf numFmtId="49" fontId="60" fillId="0" borderId="12" xfId="0" applyNumberFormat="1" applyFont="1" applyFill="1" applyBorder="1" applyAlignment="1">
      <alignment horizontal="center" vertical="center"/>
    </xf>
    <xf numFmtId="49" fontId="55" fillId="0" borderId="12" xfId="0" applyNumberFormat="1" applyFont="1" applyBorder="1" applyAlignment="1">
      <alignment horizontal="center" vertical="center"/>
    </xf>
    <xf numFmtId="49" fontId="60" fillId="0" borderId="14" xfId="0" applyNumberFormat="1" applyFont="1" applyFill="1" applyBorder="1" applyAlignment="1">
      <alignment horizontal="center" vertical="center"/>
    </xf>
    <xf numFmtId="49" fontId="53" fillId="0" borderId="23" xfId="0" applyNumberFormat="1" applyFont="1" applyBorder="1" applyAlignment="1">
      <alignment horizontal="center" vertical="center"/>
    </xf>
    <xf numFmtId="49" fontId="60" fillId="0" borderId="23" xfId="0" applyNumberFormat="1" applyFont="1" applyFill="1" applyBorder="1" applyAlignment="1">
      <alignment horizontal="center" vertical="center"/>
    </xf>
    <xf numFmtId="49" fontId="55" fillId="0" borderId="23" xfId="0" applyNumberFormat="1" applyFont="1" applyBorder="1" applyAlignment="1">
      <alignment horizontal="center" vertical="center"/>
    </xf>
    <xf numFmtId="0" fontId="58" fillId="0" borderId="11" xfId="387" applyFont="1" applyFill="1" applyBorder="1" applyAlignment="1">
      <alignment horizontal="center" vertical="center"/>
    </xf>
    <xf numFmtId="0" fontId="59" fillId="0" borderId="11" xfId="387" applyFont="1" applyFill="1" applyBorder="1" applyAlignment="1">
      <alignment horizontal="center" vertical="center"/>
    </xf>
    <xf numFmtId="0" fontId="58" fillId="0" borderId="19" xfId="387" applyFont="1" applyFill="1" applyBorder="1" applyAlignment="1">
      <alignment horizontal="center" vertical="center"/>
    </xf>
    <xf numFmtId="49" fontId="66" fillId="0" borderId="0" xfId="0" applyNumberFormat="1" applyFont="1" applyBorder="1" applyAlignment="1">
      <alignment horizontal="center" vertical="center"/>
    </xf>
    <xf numFmtId="178" fontId="53" fillId="0" borderId="11" xfId="0" quotePrefix="1" applyNumberFormat="1" applyFont="1" applyBorder="1" applyAlignment="1">
      <alignment horizontal="center" vertical="center"/>
    </xf>
    <xf numFmtId="180" fontId="53" fillId="0" borderId="11" xfId="357" applyNumberFormat="1" applyFont="1" applyFill="1" applyBorder="1" applyAlignment="1" applyProtection="1">
      <alignment horizontal="right" vertical="center"/>
      <protection locked="0"/>
    </xf>
    <xf numFmtId="49" fontId="54" fillId="0" borderId="0" xfId="0" applyNumberFormat="1" applyFont="1" applyBorder="1" applyAlignment="1">
      <alignment horizontal="center" vertical="center"/>
    </xf>
    <xf numFmtId="49" fontId="55" fillId="0" borderId="0" xfId="0" applyNumberFormat="1" applyFont="1" applyBorder="1" applyAlignment="1">
      <alignment horizontal="center" vertical="center"/>
    </xf>
    <xf numFmtId="49" fontId="53" fillId="0" borderId="0" xfId="0" applyNumberFormat="1" applyFont="1" applyBorder="1" applyAlignment="1">
      <alignment horizontal="center" vertical="center"/>
    </xf>
    <xf numFmtId="49" fontId="53" fillId="0" borderId="25" xfId="0" applyNumberFormat="1" applyFont="1" applyBorder="1" applyAlignment="1">
      <alignment horizontal="center" vertical="center"/>
    </xf>
    <xf numFmtId="49" fontId="66" fillId="0" borderId="26" xfId="0" applyNumberFormat="1" applyFont="1" applyBorder="1" applyAlignment="1">
      <alignment horizontal="center" vertical="center"/>
    </xf>
    <xf numFmtId="49" fontId="53" fillId="0" borderId="26" xfId="0" applyNumberFormat="1" applyFont="1" applyFill="1" applyBorder="1" applyAlignment="1">
      <alignment horizontal="center" vertical="center"/>
    </xf>
    <xf numFmtId="49" fontId="53" fillId="0" borderId="26" xfId="0" applyNumberFormat="1" applyFont="1" applyBorder="1" applyAlignment="1">
      <alignment horizontal="center" vertical="center"/>
    </xf>
    <xf numFmtId="179" fontId="53" fillId="0" borderId="11" xfId="387" applyNumberFormat="1" applyFont="1" applyFill="1" applyBorder="1" applyAlignment="1" applyProtection="1">
      <alignment horizontal="center" vertical="center" shrinkToFit="1"/>
      <protection locked="0"/>
    </xf>
    <xf numFmtId="49" fontId="53" fillId="0" borderId="25" xfId="0" applyNumberFormat="1" applyFont="1" applyFill="1" applyBorder="1" applyAlignment="1">
      <alignment horizontal="center" vertical="center"/>
    </xf>
    <xf numFmtId="176" fontId="66" fillId="0" borderId="11" xfId="357" applyNumberFormat="1" applyFont="1" applyFill="1" applyBorder="1" applyAlignment="1" applyProtection="1">
      <alignment horizontal="right" vertical="center"/>
      <protection locked="0"/>
    </xf>
    <xf numFmtId="49" fontId="56" fillId="0" borderId="51" xfId="386" applyNumberFormat="1" applyFont="1" applyBorder="1" applyAlignment="1">
      <alignment horizontal="center" vertical="center"/>
    </xf>
    <xf numFmtId="49" fontId="56" fillId="0" borderId="52" xfId="386" applyNumberFormat="1" applyFont="1" applyBorder="1" applyAlignment="1">
      <alignment horizontal="center" vertical="center"/>
    </xf>
    <xf numFmtId="49" fontId="66" fillId="0" borderId="26" xfId="0" applyNumberFormat="1" applyFont="1" applyBorder="1" applyAlignment="1">
      <alignment horizontal="center" vertical="center" wrapText="1"/>
    </xf>
    <xf numFmtId="49" fontId="53" fillId="0" borderId="56" xfId="0" applyNumberFormat="1" applyFont="1" applyBorder="1" applyAlignment="1">
      <alignment horizontal="center" vertical="center"/>
    </xf>
    <xf numFmtId="49" fontId="66" fillId="0" borderId="51" xfId="0" applyNumberFormat="1" applyFont="1" applyFill="1" applyBorder="1" applyAlignment="1">
      <alignment horizontal="center" vertical="center" wrapText="1"/>
    </xf>
    <xf numFmtId="49" fontId="53" fillId="0" borderId="51" xfId="387" applyNumberFormat="1" applyFont="1" applyFill="1" applyBorder="1" applyAlignment="1" applyProtection="1">
      <alignment horizontal="center" vertical="center" wrapText="1"/>
      <protection locked="0"/>
    </xf>
    <xf numFmtId="178" fontId="53" fillId="0" borderId="51" xfId="0" applyNumberFormat="1" applyFont="1" applyBorder="1" applyAlignment="1">
      <alignment horizontal="center" vertical="center"/>
    </xf>
    <xf numFmtId="179" fontId="53" fillId="0" borderId="51" xfId="387" applyNumberFormat="1" applyFont="1" applyFill="1" applyBorder="1" applyAlignment="1" applyProtection="1">
      <alignment horizontal="center" vertical="center" wrapText="1"/>
      <protection locked="0"/>
    </xf>
    <xf numFmtId="176" fontId="53" fillId="0" borderId="51" xfId="357" applyNumberFormat="1" applyFont="1" applyFill="1" applyBorder="1" applyAlignment="1" applyProtection="1">
      <alignment horizontal="right" vertical="center"/>
      <protection locked="0"/>
    </xf>
    <xf numFmtId="176" fontId="66" fillId="0" borderId="51" xfId="357" applyNumberFormat="1" applyFont="1" applyFill="1" applyBorder="1" applyAlignment="1" applyProtection="1">
      <alignment horizontal="right" vertical="center"/>
      <protection locked="0"/>
    </xf>
    <xf numFmtId="179" fontId="53" fillId="0" borderId="51" xfId="387" applyNumberFormat="1" applyFont="1" applyFill="1" applyBorder="1" applyAlignment="1" applyProtection="1">
      <alignment horizontal="left" vertical="center" wrapText="1"/>
      <protection locked="0"/>
    </xf>
    <xf numFmtId="49" fontId="66" fillId="0" borderId="51" xfId="0" applyNumberFormat="1" applyFont="1" applyBorder="1" applyAlignment="1">
      <alignment horizontal="center" vertical="center"/>
    </xf>
    <xf numFmtId="49" fontId="66" fillId="0" borderId="53" xfId="0" applyNumberFormat="1" applyFont="1" applyBorder="1" applyAlignment="1">
      <alignment horizontal="center" vertical="center"/>
    </xf>
    <xf numFmtId="177" fontId="58" fillId="0" borderId="59" xfId="387" applyNumberFormat="1" applyFont="1" applyFill="1" applyBorder="1" applyAlignment="1">
      <alignment vertical="center"/>
    </xf>
    <xf numFmtId="179" fontId="58" fillId="0" borderId="59" xfId="387" applyNumberFormat="1" applyFont="1" applyFill="1" applyBorder="1" applyAlignment="1" applyProtection="1">
      <alignment horizontal="center" vertical="center" wrapText="1"/>
      <protection locked="0"/>
    </xf>
    <xf numFmtId="41" fontId="58" fillId="0" borderId="59" xfId="357" applyFont="1" applyFill="1" applyBorder="1" applyAlignment="1" applyProtection="1">
      <alignment horizontal="center" vertical="center"/>
      <protection locked="0"/>
    </xf>
    <xf numFmtId="180" fontId="58" fillId="0" borderId="59" xfId="387" applyNumberFormat="1" applyFont="1" applyFill="1" applyBorder="1" applyAlignment="1">
      <alignment vertical="center"/>
    </xf>
    <xf numFmtId="180" fontId="69" fillId="0" borderId="59" xfId="387" applyNumberFormat="1" applyFont="1" applyFill="1" applyBorder="1" applyAlignment="1">
      <alignment vertical="center"/>
    </xf>
    <xf numFmtId="180" fontId="58" fillId="0" borderId="59" xfId="387" applyNumberFormat="1" applyFont="1" applyFill="1" applyBorder="1" applyAlignment="1">
      <alignment horizontal="center" vertical="center" shrinkToFit="1"/>
    </xf>
    <xf numFmtId="0" fontId="58" fillId="0" borderId="59" xfId="387" applyFont="1" applyFill="1" applyBorder="1" applyAlignment="1">
      <alignment horizontal="center" vertical="center"/>
    </xf>
    <xf numFmtId="49" fontId="53" fillId="0" borderId="59" xfId="0" applyNumberFormat="1" applyFont="1" applyBorder="1" applyAlignment="1">
      <alignment horizontal="center" vertical="center"/>
    </xf>
    <xf numFmtId="49" fontId="53" fillId="0" borderId="60" xfId="0" applyNumberFormat="1" applyFont="1" applyBorder="1" applyAlignment="1">
      <alignment horizontal="center" vertical="center"/>
    </xf>
    <xf numFmtId="180" fontId="66" fillId="0" borderId="11" xfId="357" applyNumberFormat="1" applyFont="1" applyFill="1" applyBorder="1" applyAlignment="1" applyProtection="1">
      <alignment horizontal="right" vertical="center"/>
      <protection locked="0"/>
    </xf>
    <xf numFmtId="49" fontId="70" fillId="0" borderId="25" xfId="0" applyNumberFormat="1" applyFont="1" applyBorder="1" applyAlignment="1">
      <alignment horizontal="center" vertical="center"/>
    </xf>
    <xf numFmtId="49" fontId="70" fillId="0" borderId="11" xfId="0" applyNumberFormat="1" applyFont="1" applyFill="1" applyBorder="1" applyAlignment="1">
      <alignment horizontal="center" vertical="center" wrapText="1"/>
    </xf>
    <xf numFmtId="49" fontId="70" fillId="0" borderId="11" xfId="387" applyNumberFormat="1" applyFont="1" applyFill="1" applyBorder="1" applyAlignment="1" applyProtection="1">
      <alignment horizontal="center" vertical="center" wrapText="1"/>
      <protection locked="0"/>
    </xf>
    <xf numFmtId="178" fontId="70" fillId="0" borderId="11" xfId="0" quotePrefix="1" applyNumberFormat="1" applyFont="1" applyBorder="1" applyAlignment="1">
      <alignment horizontal="center" vertical="center"/>
    </xf>
    <xf numFmtId="179" fontId="70" fillId="0" borderId="11" xfId="387" applyNumberFormat="1" applyFont="1" applyFill="1" applyBorder="1" applyAlignment="1" applyProtection="1">
      <alignment horizontal="center" vertical="center" wrapText="1"/>
      <protection locked="0"/>
    </xf>
    <xf numFmtId="49" fontId="53" fillId="0" borderId="61" xfId="0" applyNumberFormat="1" applyFont="1" applyBorder="1" applyAlignment="1">
      <alignment horizontal="center" vertical="center"/>
    </xf>
    <xf numFmtId="49" fontId="56" fillId="0" borderId="54" xfId="386" applyNumberFormat="1" applyFont="1" applyBorder="1" applyAlignment="1">
      <alignment horizontal="center" vertical="center"/>
    </xf>
    <xf numFmtId="49" fontId="56" fillId="0" borderId="55" xfId="386" applyNumberFormat="1" applyFont="1" applyBorder="1" applyAlignment="1">
      <alignment horizontal="center" vertical="center"/>
    </xf>
    <xf numFmtId="49" fontId="61" fillId="0" borderId="0" xfId="0" applyNumberFormat="1" applyFont="1" applyBorder="1" applyAlignment="1">
      <alignment horizontal="center" vertical="center"/>
    </xf>
    <xf numFmtId="49" fontId="64" fillId="0" borderId="0" xfId="0" applyNumberFormat="1" applyFont="1" applyBorder="1" applyAlignment="1">
      <alignment horizontal="center" vertical="center"/>
    </xf>
    <xf numFmtId="177" fontId="58" fillId="0" borderId="57" xfId="387" applyNumberFormat="1" applyFont="1" applyFill="1" applyBorder="1" applyAlignment="1">
      <alignment horizontal="center" vertical="center"/>
    </xf>
    <xf numFmtId="177" fontId="58" fillId="0" borderId="58" xfId="387" applyNumberFormat="1" applyFont="1" applyFill="1" applyBorder="1" applyAlignment="1">
      <alignment horizontal="center" vertical="center"/>
    </xf>
    <xf numFmtId="49" fontId="56" fillId="0" borderId="30" xfId="386" applyNumberFormat="1" applyFont="1" applyBorder="1" applyAlignment="1">
      <alignment horizontal="center" vertical="center"/>
    </xf>
    <xf numFmtId="49" fontId="56" fillId="0" borderId="27" xfId="386" applyNumberFormat="1" applyFont="1" applyBorder="1" applyAlignment="1">
      <alignment horizontal="center" vertical="center"/>
    </xf>
    <xf numFmtId="49" fontId="56" fillId="0" borderId="39" xfId="0" applyNumberFormat="1" applyFont="1" applyBorder="1" applyAlignment="1">
      <alignment horizontal="center" vertical="center"/>
    </xf>
    <xf numFmtId="49" fontId="56" fillId="0" borderId="50" xfId="0" applyNumberFormat="1" applyFont="1" applyBorder="1" applyAlignment="1">
      <alignment horizontal="center" vertical="center"/>
    </xf>
    <xf numFmtId="49" fontId="56" fillId="0" borderId="28" xfId="0" applyNumberFormat="1" applyFont="1" applyBorder="1" applyAlignment="1">
      <alignment horizontal="center" vertical="center"/>
    </xf>
    <xf numFmtId="49" fontId="56" fillId="0" borderId="37" xfId="0" applyNumberFormat="1" applyFont="1" applyBorder="1" applyAlignment="1">
      <alignment horizontal="center" vertical="center"/>
    </xf>
    <xf numFmtId="176" fontId="56" fillId="0" borderId="28" xfId="0" applyNumberFormat="1" applyFont="1" applyBorder="1" applyAlignment="1">
      <alignment horizontal="center" vertical="center" wrapText="1"/>
    </xf>
    <xf numFmtId="176" fontId="56" fillId="0" borderId="37" xfId="0" applyNumberFormat="1" applyFont="1" applyBorder="1" applyAlignment="1">
      <alignment horizontal="center" vertical="center" wrapText="1"/>
    </xf>
    <xf numFmtId="49" fontId="56" fillId="0" borderId="31" xfId="386" applyNumberFormat="1" applyFont="1" applyBorder="1" applyAlignment="1">
      <alignment horizontal="center" vertical="center"/>
    </xf>
    <xf numFmtId="49" fontId="56" fillId="0" borderId="28" xfId="0" applyNumberFormat="1" applyFont="1" applyBorder="1" applyAlignment="1">
      <alignment horizontal="center" vertical="center" wrapText="1"/>
    </xf>
    <xf numFmtId="49" fontId="56" fillId="0" borderId="37" xfId="0" applyNumberFormat="1" applyFont="1" applyBorder="1" applyAlignment="1">
      <alignment horizontal="center" vertical="center" wrapText="1"/>
    </xf>
    <xf numFmtId="49" fontId="56" fillId="0" borderId="32" xfId="0" applyNumberFormat="1" applyFont="1" applyBorder="1" applyAlignment="1">
      <alignment horizontal="center" vertical="center"/>
    </xf>
    <xf numFmtId="49" fontId="56" fillId="0" borderId="33" xfId="0" applyNumberFormat="1" applyFont="1" applyBorder="1" applyAlignment="1">
      <alignment horizontal="center" vertical="center"/>
    </xf>
    <xf numFmtId="49" fontId="56" fillId="0" borderId="38" xfId="0" applyNumberFormat="1" applyFont="1" applyBorder="1" applyAlignment="1">
      <alignment horizontal="center" vertical="center"/>
    </xf>
    <xf numFmtId="49" fontId="56" fillId="0" borderId="36" xfId="0" applyNumberFormat="1" applyFont="1" applyBorder="1" applyAlignment="1">
      <alignment horizontal="center" vertical="center"/>
    </xf>
    <xf numFmtId="176" fontId="68" fillId="0" borderId="28" xfId="0" applyNumberFormat="1" applyFont="1" applyBorder="1" applyAlignment="1">
      <alignment horizontal="center" vertical="center" wrapText="1"/>
    </xf>
    <xf numFmtId="176" fontId="68" fillId="0" borderId="37" xfId="0" applyNumberFormat="1" applyFont="1" applyBorder="1" applyAlignment="1">
      <alignment horizontal="center" vertical="center" wrapText="1"/>
    </xf>
    <xf numFmtId="177" fontId="58" fillId="0" borderId="48" xfId="387" applyNumberFormat="1" applyFont="1" applyFill="1" applyBorder="1" applyAlignment="1">
      <alignment horizontal="center" vertical="center"/>
    </xf>
    <xf numFmtId="177" fontId="58" fillId="0" borderId="49" xfId="387" applyNumberFormat="1" applyFont="1" applyFill="1" applyBorder="1" applyAlignment="1">
      <alignment horizontal="center" vertical="center"/>
    </xf>
    <xf numFmtId="49" fontId="64" fillId="0" borderId="36" xfId="0" applyNumberFormat="1" applyFont="1" applyBorder="1" applyAlignment="1">
      <alignment horizontal="center" vertical="center"/>
    </xf>
    <xf numFmtId="49" fontId="64" fillId="0" borderId="37" xfId="0" applyNumberFormat="1" applyFont="1" applyBorder="1" applyAlignment="1">
      <alignment horizontal="center" vertical="center"/>
    </xf>
    <xf numFmtId="49" fontId="64" fillId="0" borderId="38" xfId="0" applyNumberFormat="1" applyFont="1" applyBorder="1" applyAlignment="1">
      <alignment horizontal="center" vertical="center"/>
    </xf>
    <xf numFmtId="49" fontId="56" fillId="0" borderId="40" xfId="0" applyNumberFormat="1" applyFont="1" applyBorder="1" applyAlignment="1">
      <alignment horizontal="center" vertical="center"/>
    </xf>
    <xf numFmtId="49" fontId="56" fillId="0" borderId="41" xfId="0" applyNumberFormat="1" applyFont="1" applyBorder="1" applyAlignment="1">
      <alignment horizontal="center" vertical="center"/>
    </xf>
    <xf numFmtId="49" fontId="56" fillId="0" borderId="42" xfId="0" applyNumberFormat="1" applyFont="1" applyBorder="1" applyAlignment="1">
      <alignment horizontal="center" vertical="center" wrapText="1"/>
    </xf>
    <xf numFmtId="49" fontId="56" fillId="0" borderId="29" xfId="0" applyNumberFormat="1" applyFont="1" applyBorder="1" applyAlignment="1">
      <alignment horizontal="center" vertical="center" wrapText="1"/>
    </xf>
    <xf numFmtId="49" fontId="56" fillId="0" borderId="43" xfId="0" applyNumberFormat="1" applyFont="1" applyBorder="1" applyAlignment="1">
      <alignment horizontal="center" vertical="center"/>
    </xf>
    <xf numFmtId="49" fontId="56" fillId="0" borderId="44" xfId="0" applyNumberFormat="1" applyFont="1" applyBorder="1" applyAlignment="1">
      <alignment horizontal="center" vertical="center"/>
    </xf>
    <xf numFmtId="49" fontId="56" fillId="0" borderId="34" xfId="0" applyNumberFormat="1" applyFont="1" applyBorder="1" applyAlignment="1">
      <alignment horizontal="center" vertical="center"/>
    </xf>
    <xf numFmtId="49" fontId="56" fillId="0" borderId="35" xfId="0" applyNumberFormat="1" applyFont="1" applyBorder="1" applyAlignment="1">
      <alignment horizontal="center" vertical="center"/>
    </xf>
    <xf numFmtId="49" fontId="56" fillId="0" borderId="42" xfId="0" applyNumberFormat="1" applyFont="1" applyBorder="1" applyAlignment="1">
      <alignment horizontal="center" vertical="center"/>
    </xf>
    <xf numFmtId="49" fontId="56" fillId="0" borderId="29" xfId="0" applyNumberFormat="1" applyFont="1" applyBorder="1" applyAlignment="1">
      <alignment horizontal="center" vertical="center"/>
    </xf>
    <xf numFmtId="176" fontId="56" fillId="0" borderId="42" xfId="0" applyNumberFormat="1" applyFont="1" applyBorder="1" applyAlignment="1">
      <alignment horizontal="center" vertical="center" wrapText="1"/>
    </xf>
    <xf numFmtId="176" fontId="56" fillId="0" borderId="29" xfId="0" applyNumberFormat="1" applyFont="1" applyBorder="1" applyAlignment="1">
      <alignment horizontal="center" vertical="center" wrapText="1"/>
    </xf>
    <xf numFmtId="176" fontId="56" fillId="5" borderId="42" xfId="0" applyNumberFormat="1" applyFont="1" applyFill="1" applyBorder="1" applyAlignment="1">
      <alignment horizontal="center" vertical="center" wrapText="1"/>
    </xf>
    <xf numFmtId="176" fontId="56" fillId="5" borderId="29" xfId="0" applyNumberFormat="1" applyFont="1" applyFill="1" applyBorder="1" applyAlignment="1">
      <alignment horizontal="center" vertical="center" wrapText="1"/>
    </xf>
    <xf numFmtId="176" fontId="56" fillId="0" borderId="45" xfId="0" applyNumberFormat="1" applyFont="1" applyBorder="1" applyAlignment="1">
      <alignment horizontal="center" vertical="center" wrapText="1" shrinkToFit="1"/>
    </xf>
    <xf numFmtId="176" fontId="56" fillId="0" borderId="24" xfId="0" applyNumberFormat="1" applyFont="1" applyBorder="1" applyAlignment="1">
      <alignment horizontal="center" vertical="center" wrapText="1" shrinkToFit="1"/>
    </xf>
    <xf numFmtId="49" fontId="56" fillId="0" borderId="45" xfId="386" applyNumberFormat="1" applyFont="1" applyBorder="1" applyAlignment="1">
      <alignment horizontal="center" vertical="center"/>
    </xf>
    <xf numFmtId="49" fontId="56" fillId="0" borderId="24" xfId="386" applyNumberFormat="1" applyFont="1" applyBorder="1" applyAlignment="1">
      <alignment horizontal="center" vertical="center"/>
    </xf>
    <xf numFmtId="49" fontId="56" fillId="0" borderId="46" xfId="386" applyNumberFormat="1" applyFont="1" applyBorder="1" applyAlignment="1">
      <alignment horizontal="center" vertical="center"/>
    </xf>
    <xf numFmtId="49" fontId="56" fillId="0" borderId="47" xfId="386" applyNumberFormat="1" applyFont="1" applyBorder="1" applyAlignment="1">
      <alignment horizontal="center" vertical="center"/>
    </xf>
  </cellXfs>
  <cellStyles count="393">
    <cellStyle name="(##.00)" xfId="1"/>
    <cellStyle name="??&amp;O?&amp;H?_x0008__x000f__x0007_?_x0007__x0001__x0001_" xfId="2"/>
    <cellStyle name="??&amp;O?&amp;H?_x0008_??_x0007__x0001__x0001_" xfId="3"/>
    <cellStyle name="?W?_laroux" xfId="4"/>
    <cellStyle name="_A-LINE 토적표" xfId="5"/>
    <cellStyle name="_A-LINE부대공" xfId="6"/>
    <cellStyle name="_Book1" xfId="7"/>
    <cellStyle name="_날개벽단위수량" xfId="8"/>
    <cellStyle name="_날개벽단위수량_수량산출서" xfId="9"/>
    <cellStyle name="_날개벽단위수량_수량산출서(1)" xfId="10"/>
    <cellStyle name="_날개벽단위수량_수량산출서(NO.11+13.0)" xfId="11"/>
    <cellStyle name="_날개벽단위수량_수량산출서(변경)" xfId="12"/>
    <cellStyle name="_날개벽단위수량_수량산출서(새청골)" xfId="13"/>
    <cellStyle name="_날개벽단위수량_수량산출서(새청골)74.0m" xfId="14"/>
    <cellStyle name="_날개벽단위수량_수량산출서(완료)" xfId="15"/>
    <cellStyle name="_날개벽단위수량_수량산출서(정골용수로)" xfId="16"/>
    <cellStyle name="_날개벽단위수량_수량산출서1" xfId="17"/>
    <cellStyle name="_날개벽단위수량_수량산출서2" xfId="18"/>
    <cellStyle name="_날개벽단위수량_수량산출서3" xfId="19"/>
    <cellStyle name="_내역서(0823)" xfId="20"/>
    <cellStyle name="_내역서(숭실대)" xfId="21"/>
    <cellStyle name="_내역서1" xfId="22"/>
    <cellStyle name="_내역서2" xfId="23"/>
    <cellStyle name="_단가산출서" xfId="24"/>
    <cellStyle name="_단위수량" xfId="25"/>
    <cellStyle name="_단위수량_수량산출서" xfId="26"/>
    <cellStyle name="_단위수량_수량산출서(1)" xfId="27"/>
    <cellStyle name="_단위수량_수량산출서(NO.11+13.0)" xfId="28"/>
    <cellStyle name="_단위수량_수량산출서(변경)" xfId="29"/>
    <cellStyle name="_단위수량_수량산출서(새청골)" xfId="30"/>
    <cellStyle name="_단위수량_수량산출서(새청골)74.0m" xfId="31"/>
    <cellStyle name="_단위수량_수량산출서(완료)" xfId="32"/>
    <cellStyle name="_단위수량_수량산출서(정골용수로)" xfId="33"/>
    <cellStyle name="_단위수량_수량산출서1" xfId="34"/>
    <cellStyle name="_단위수량_수량산출서2" xfId="35"/>
    <cellStyle name="_단위수량_수량산출서3" xfId="36"/>
    <cellStyle name="_배수공" xfId="37"/>
    <cellStyle name="_배수공(참고)" xfId="38"/>
    <cellStyle name="_밸브실수량" xfId="39"/>
    <cellStyle name="_밸브실수량_수량산출서" xfId="40"/>
    <cellStyle name="_밸브실수량_수량산출서(1)" xfId="41"/>
    <cellStyle name="_밸브실수량_수량산출서(NO.11+13.0)" xfId="42"/>
    <cellStyle name="_밸브실수량_수량산출서(변경)" xfId="43"/>
    <cellStyle name="_밸브실수량_수량산출서(새청골)" xfId="44"/>
    <cellStyle name="_밸브실수량_수량산출서(새청골)74.0m" xfId="45"/>
    <cellStyle name="_밸브실수량_수량산출서(완료)" xfId="46"/>
    <cellStyle name="_밸브실수량_수량산출서(정골용수로)" xfId="47"/>
    <cellStyle name="_밸브실수량_수량산출서1" xfId="48"/>
    <cellStyle name="_밸브실수량_수량산출서2" xfId="49"/>
    <cellStyle name="_밸브실수량_수량산출서3" xfId="50"/>
    <cellStyle name="_부대공" xfId="51"/>
    <cellStyle name="_부대공_수량산출서" xfId="52"/>
    <cellStyle name="_부대공_수량산출서(1)" xfId="53"/>
    <cellStyle name="_부대공_수량산출서(NO.11+13.0)" xfId="54"/>
    <cellStyle name="_부대공_수량산출서(변경)" xfId="55"/>
    <cellStyle name="_부대공_수량산출서(새청골)" xfId="56"/>
    <cellStyle name="_부대공_수량산출서(새청골)74.0m" xfId="57"/>
    <cellStyle name="_부대공_수량산출서(완료)" xfId="58"/>
    <cellStyle name="_부대공_수량산출서(정골용수로)" xfId="59"/>
    <cellStyle name="_부대공_수량산출서1" xfId="60"/>
    <cellStyle name="_부대공_수량산출서2" xfId="61"/>
    <cellStyle name="_부대공_수량산출서3" xfId="62"/>
    <cellStyle name="_수량산출서" xfId="63"/>
    <cellStyle name="_수량산출서(0722)" xfId="64"/>
    <cellStyle name="_수량산출서(1)" xfId="65"/>
    <cellStyle name="_수량산출서(NO.11+13.0)" xfId="66"/>
    <cellStyle name="_수량산출서(변경)" xfId="67"/>
    <cellStyle name="_수량산출서(새청골)" xfId="68"/>
    <cellStyle name="_수량산출서(새청골)74.0m" xfId="69"/>
    <cellStyle name="_수량산출서(완료)" xfId="70"/>
    <cellStyle name="_수량산출서(전체분)" xfId="71"/>
    <cellStyle name="_수량산출서(전체분)_수량산출서" xfId="72"/>
    <cellStyle name="_수량산출서(전체분)_수량산출서(1)" xfId="73"/>
    <cellStyle name="_수량산출서(전체분)_수량산출서(NO.11+13.0)" xfId="74"/>
    <cellStyle name="_수량산출서(전체분)_수량산출서(변경)" xfId="75"/>
    <cellStyle name="_수량산출서(전체분)_수량산출서(새청골)" xfId="76"/>
    <cellStyle name="_수량산출서(전체분)_수량산출서(새청골)74.0m" xfId="77"/>
    <cellStyle name="_수량산출서(전체분)_수량산출서(완료)" xfId="78"/>
    <cellStyle name="_수량산출서(전체분)_수량산출서(정골용수로)" xfId="79"/>
    <cellStyle name="_수량산출서(전체분)_수량산출서1" xfId="80"/>
    <cellStyle name="_수량산출서(전체분)_수량산출서2" xfId="81"/>
    <cellStyle name="_수량산출서(전체분)_수량산출서3" xfId="82"/>
    <cellStyle name="_수량산출서(정골용수로)" xfId="83"/>
    <cellStyle name="_수량산출서_1" xfId="84"/>
    <cellStyle name="_수량산출서1" xfId="85"/>
    <cellStyle name="_수량산출서2" xfId="86"/>
    <cellStyle name="_수량산출서3" xfId="87"/>
    <cellStyle name="_숭실대학교 걷고싶은 거리 녹화사업" xfId="88"/>
    <cellStyle name="_전석쌓기 전개도" xfId="89"/>
    <cellStyle name="_집수정단량" xfId="90"/>
    <cellStyle name="_집수정단량_수량산출서" xfId="91"/>
    <cellStyle name="_집수정단량_수량산출서(1)" xfId="92"/>
    <cellStyle name="_집수정단량_수량산출서(NO.11+13.0)" xfId="93"/>
    <cellStyle name="_집수정단량_수량산출서(변경)" xfId="94"/>
    <cellStyle name="_집수정단량_수량산출서(새청골)" xfId="95"/>
    <cellStyle name="_집수정단량_수량산출서(새청골)74.0m" xfId="96"/>
    <cellStyle name="_집수정단량_수량산출서(완료)" xfId="97"/>
    <cellStyle name="_집수정단량_수량산출서(정골용수로)" xfId="98"/>
    <cellStyle name="_집수정단량_수량산출서1" xfId="99"/>
    <cellStyle name="_집수정단량_수량산출서2" xfId="100"/>
    <cellStyle name="_집수정단량_수량산출서3" xfId="101"/>
    <cellStyle name="_토공" xfId="102"/>
    <cellStyle name="_토공_수량산출서" xfId="103"/>
    <cellStyle name="_토공_수량산출서(1)" xfId="104"/>
    <cellStyle name="_토공_수량산출서(NO.11+13.0)" xfId="105"/>
    <cellStyle name="_토공_수량산출서(변경)" xfId="106"/>
    <cellStyle name="_토공_수량산출서(새청골)" xfId="107"/>
    <cellStyle name="_토공_수량산출서(새청골)74.0m" xfId="108"/>
    <cellStyle name="_토공_수량산출서(완료)" xfId="109"/>
    <cellStyle name="_토공_수량산출서(정골용수로)" xfId="110"/>
    <cellStyle name="_토공_수량산출서1" xfId="111"/>
    <cellStyle name="_토공_수량산출서2" xfId="112"/>
    <cellStyle name="_토공_수량산출서3" xfId="113"/>
    <cellStyle name="´þ" xfId="114"/>
    <cellStyle name="’E‰Y [0.00]_laroux" xfId="115"/>
    <cellStyle name="’E‰Y_laroux" xfId="116"/>
    <cellStyle name="¤@?e_TEST-1 " xfId="117"/>
    <cellStyle name="+,-,0" xfId="118"/>
    <cellStyle name="△ []" xfId="119"/>
    <cellStyle name="△ [0]" xfId="120"/>
    <cellStyle name="°ia¤¼o " xfId="121"/>
    <cellStyle name="°ia¤aa " xfId="122"/>
    <cellStyle name="0" xfId="123"/>
    <cellStyle name="0_내역서(0823)" xfId="124"/>
    <cellStyle name="0_내역서(0823)_수량산출서" xfId="125"/>
    <cellStyle name="0_내역서(0823)_수량산출서(1)" xfId="126"/>
    <cellStyle name="0_내역서(0823)_수량산출서(NO.11+13.0)" xfId="127"/>
    <cellStyle name="0_내역서(0823)_수량산출서(변경)" xfId="128"/>
    <cellStyle name="0_내역서(0823)_수량산출서(새청골)" xfId="129"/>
    <cellStyle name="0_내역서(0823)_수량산출서(새청골)74.0m" xfId="130"/>
    <cellStyle name="0_내역서(0823)_수량산출서(완료)" xfId="131"/>
    <cellStyle name="0_내역서(0823)_수량산출서(정골용수로)" xfId="132"/>
    <cellStyle name="0_내역서(0823)_수량산출서1" xfId="133"/>
    <cellStyle name="0_내역서(0823)_수량산출서2" xfId="134"/>
    <cellStyle name="0_내역서(0823)_수량산출서3" xfId="135"/>
    <cellStyle name="0_내역서2" xfId="136"/>
    <cellStyle name="0_단가산출서" xfId="137"/>
    <cellStyle name="0_수량산출서" xfId="138"/>
    <cellStyle name="0_수량산출서(0722)" xfId="139"/>
    <cellStyle name="0_숭실대학교 걷고싶은 거리 녹화사업" xfId="140"/>
    <cellStyle name="0_숭실대학교 걷고싶은 거리 녹화사업_1" xfId="141"/>
    <cellStyle name="0_숭실대학교 걷고싶은 거리 녹화사업_수량산출서" xfId="142"/>
    <cellStyle name="0_숭실대학교 걷고싶은 거리 녹화사업_수량산출서(1)" xfId="143"/>
    <cellStyle name="0_숭실대학교 걷고싶은 거리 녹화사업_수량산출서(NO.11+13.0)" xfId="144"/>
    <cellStyle name="0_숭실대학교 걷고싶은 거리 녹화사업_수량산출서(변경)" xfId="145"/>
    <cellStyle name="0_숭실대학교 걷고싶은 거리 녹화사업_수량산출서(새청골)" xfId="146"/>
    <cellStyle name="0_숭실대학교 걷고싶은 거리 녹화사업_수량산출서(새청골)74.0m" xfId="147"/>
    <cellStyle name="0_숭실대학교 걷고싶은 거리 녹화사업_수량산출서(완료)" xfId="148"/>
    <cellStyle name="0_숭실대학교 걷고싶은 거리 녹화사업_수량산출서(정골용수로)" xfId="149"/>
    <cellStyle name="0_숭실대학교 걷고싶은 거리 녹화사업_수량산출서1" xfId="150"/>
    <cellStyle name="0_숭실대학교 걷고싶은 거리 녹화사업_수량산출서2" xfId="151"/>
    <cellStyle name="0_숭실대학교 걷고싶은 거리 녹화사업_수량산출서3" xfId="152"/>
    <cellStyle name="00" xfId="153"/>
    <cellStyle name="1" xfId="154"/>
    <cellStyle name="1_laroux" xfId="155"/>
    <cellStyle name="1_laroux_ATC-YOON1" xfId="156"/>
    <cellStyle name="1_단가조사표" xfId="157"/>
    <cellStyle name="1_단가조사표_1011소각" xfId="158"/>
    <cellStyle name="1_단가조사표_1113교~1" xfId="159"/>
    <cellStyle name="1_단가조사표_121내역" xfId="160"/>
    <cellStyle name="1_단가조사표_객토량" xfId="161"/>
    <cellStyle name="1_단가조사표_교통센~1" xfId="162"/>
    <cellStyle name="1_단가조사표_교통센터412" xfId="163"/>
    <cellStyle name="1_단가조사표_교통수" xfId="164"/>
    <cellStyle name="1_단가조사표_교통수량산출서" xfId="165"/>
    <cellStyle name="1_단가조사표_구조물대가 (2)" xfId="166"/>
    <cellStyle name="1_단가조사표_내역서 (2)" xfId="167"/>
    <cellStyle name="1_단가조사표_대전관저지구" xfId="168"/>
    <cellStyle name="1_단가조사표_동측지~1" xfId="169"/>
    <cellStyle name="1_단가조사표_동측지원422" xfId="170"/>
    <cellStyle name="1_단가조사표_동측지원512" xfId="171"/>
    <cellStyle name="1_단가조사표_동측지원524" xfId="172"/>
    <cellStyle name="1_단가조사표_부대422" xfId="173"/>
    <cellStyle name="1_단가조사표_부대시설" xfId="174"/>
    <cellStyle name="1_단가조사표_소각수~1" xfId="175"/>
    <cellStyle name="1_단가조사표_소각수내역서" xfId="176"/>
    <cellStyle name="1_단가조사표_소각수목2" xfId="177"/>
    <cellStyle name="1_단가조사표_수량산출서 (2)" xfId="178"/>
    <cellStyle name="1_단가조사표_엑스포~1" xfId="179"/>
    <cellStyle name="1_단가조사표_엑스포한빛1" xfId="180"/>
    <cellStyle name="1_단가조사표_여객터미널331" xfId="181"/>
    <cellStyle name="1_단가조사표_여객터미널513" xfId="182"/>
    <cellStyle name="1_단가조사표_여객터미널629" xfId="183"/>
    <cellStyle name="1_단가조사표_외곽도로616" xfId="184"/>
    <cellStyle name="1_단가조사표_용인죽전수량" xfId="185"/>
    <cellStyle name="1_단가조사표_원가계~1" xfId="186"/>
    <cellStyle name="1_단가조사표_유기질" xfId="187"/>
    <cellStyle name="1_단가조사표_자재조서 (2)" xfId="188"/>
    <cellStyle name="1_단가조사표_총괄내역" xfId="189"/>
    <cellStyle name="1_단가조사표_총괄내역 (2)" xfId="190"/>
    <cellStyle name="1_단가조사표_터미널도로403" xfId="191"/>
    <cellStyle name="1_단가조사표_터미널도로429" xfId="192"/>
    <cellStyle name="1_단가조사표_포장일위" xfId="193"/>
    <cellStyle name="111" xfId="194"/>
    <cellStyle name="2" xfId="195"/>
    <cellStyle name="2_laroux" xfId="196"/>
    <cellStyle name="2_laroux_ATC-YOON1" xfId="197"/>
    <cellStyle name="2_단가조사표" xfId="198"/>
    <cellStyle name="2_단가조사표_1011소각" xfId="199"/>
    <cellStyle name="2_단가조사표_1113교~1" xfId="200"/>
    <cellStyle name="2_단가조사표_121내역" xfId="201"/>
    <cellStyle name="2_단가조사표_객토량" xfId="202"/>
    <cellStyle name="2_단가조사표_교통센~1" xfId="203"/>
    <cellStyle name="2_단가조사표_교통센터412" xfId="204"/>
    <cellStyle name="2_단가조사표_교통수" xfId="205"/>
    <cellStyle name="2_단가조사표_교통수량산출서" xfId="206"/>
    <cellStyle name="2_단가조사표_구조물대가 (2)" xfId="207"/>
    <cellStyle name="2_단가조사표_내역서 (2)" xfId="208"/>
    <cellStyle name="2_단가조사표_대전관저지구" xfId="209"/>
    <cellStyle name="2_단가조사표_동측지~1" xfId="210"/>
    <cellStyle name="2_단가조사표_동측지원422" xfId="211"/>
    <cellStyle name="2_단가조사표_동측지원512" xfId="212"/>
    <cellStyle name="2_단가조사표_동측지원524" xfId="213"/>
    <cellStyle name="2_단가조사표_부대422" xfId="214"/>
    <cellStyle name="2_단가조사표_부대시설" xfId="215"/>
    <cellStyle name="2_단가조사표_소각수~1" xfId="216"/>
    <cellStyle name="2_단가조사표_소각수내역서" xfId="217"/>
    <cellStyle name="2_단가조사표_소각수목2" xfId="218"/>
    <cellStyle name="2_단가조사표_수량산출서 (2)" xfId="219"/>
    <cellStyle name="2_단가조사표_엑스포~1" xfId="220"/>
    <cellStyle name="2_단가조사표_엑스포한빛1" xfId="221"/>
    <cellStyle name="2_단가조사표_여객터미널331" xfId="222"/>
    <cellStyle name="2_단가조사표_여객터미널513" xfId="223"/>
    <cellStyle name="2_단가조사표_여객터미널629" xfId="224"/>
    <cellStyle name="2_단가조사표_외곽도로616" xfId="225"/>
    <cellStyle name="2_단가조사표_용인죽전수량" xfId="226"/>
    <cellStyle name="2_단가조사표_원가계~1" xfId="227"/>
    <cellStyle name="2_단가조사표_유기질" xfId="228"/>
    <cellStyle name="2_단가조사표_자재조서 (2)" xfId="229"/>
    <cellStyle name="2_단가조사표_총괄내역" xfId="230"/>
    <cellStyle name="2_단가조사표_총괄내역 (2)" xfId="231"/>
    <cellStyle name="2_단가조사표_터미널도로403" xfId="232"/>
    <cellStyle name="2_단가조사표_터미널도로429" xfId="233"/>
    <cellStyle name="2_단가조사표_포장일위" xfId="234"/>
    <cellStyle name="³?a" xfId="235"/>
    <cellStyle name="82" xfId="236"/>
    <cellStyle name="Aee­ " xfId="237"/>
    <cellStyle name="AeE­ [0]_AU¿ⓒ°øA¾2" xfId="238"/>
    <cellStyle name="ÅëÈ­ [0]_Sheet1" xfId="239"/>
    <cellStyle name="Aee­ _고흥견적" xfId="240"/>
    <cellStyle name="AeE­_AU¿ⓒ°øA¾2" xfId="241"/>
    <cellStyle name="ÅëÈ­_Sheet1" xfId="242"/>
    <cellStyle name="Æu¼ " xfId="243"/>
    <cellStyle name="ALIGNMENT" xfId="244"/>
    <cellStyle name="AÞ¸¶ [0]_AU¿ⓒ°øA¾2" xfId="245"/>
    <cellStyle name="ÄÞ¸¶ [0]_Sheet1" xfId="246"/>
    <cellStyle name="AÞ¸¶_AU¿ⓒ°øA¾2" xfId="247"/>
    <cellStyle name="ÄÞ¸¶_Sheet1" xfId="248"/>
    <cellStyle name="Au¸r " xfId="249"/>
    <cellStyle name="Au¸r¼" xfId="250"/>
    <cellStyle name="C￥AØ_¿ø°¡Aoa" xfId="251"/>
    <cellStyle name="Ç¥ÁØ_½ÇÇà¿¹»ê¼­ " xfId="252"/>
    <cellStyle name="C￥AØ_PERSONAL" xfId="253"/>
    <cellStyle name="Ç¥ÁØ_Sheet1" xfId="254"/>
    <cellStyle name="Calc Currency (0)" xfId="255"/>
    <cellStyle name="category" xfId="256"/>
    <cellStyle name="Co≫" xfId="257"/>
    <cellStyle name="Comma" xfId="258"/>
    <cellStyle name="Comma [0]" xfId="259"/>
    <cellStyle name="comma zerodec" xfId="260"/>
    <cellStyle name="Comma_ SG&amp;A Bridge " xfId="261"/>
    <cellStyle name="Comma0" xfId="262"/>
    <cellStyle name="Copied" xfId="263"/>
    <cellStyle name="Currenby_Cash&amp;DSO Chart" xfId="264"/>
    <cellStyle name="Currency" xfId="265"/>
    <cellStyle name="Currency [0]" xfId="266"/>
    <cellStyle name="Currency(￦)" xfId="267"/>
    <cellStyle name="Currency_ SG&amp;A Bridge " xfId="268"/>
    <cellStyle name="Currency0" xfId="269"/>
    <cellStyle name="Currency1" xfId="270"/>
    <cellStyle name="Date" xfId="271"/>
    <cellStyle name="Dezimal [0]_Compiling Utility Macros" xfId="272"/>
    <cellStyle name="Dezimal_Compiling Utility Macros" xfId="273"/>
    <cellStyle name="Dollar (zero dec)" xfId="274"/>
    <cellStyle name="E­æo±" xfId="275"/>
    <cellStyle name="E­æo±a" xfId="276"/>
    <cellStyle name="Entered" xfId="277"/>
    <cellStyle name="F2" xfId="278"/>
    <cellStyle name="F3" xfId="279"/>
    <cellStyle name="F4" xfId="280"/>
    <cellStyle name="F5" xfId="281"/>
    <cellStyle name="F6" xfId="282"/>
    <cellStyle name="F7" xfId="283"/>
    <cellStyle name="F8" xfId="284"/>
    <cellStyle name="Fixed" xfId="285"/>
    <cellStyle name="Grey" xfId="286"/>
    <cellStyle name="H1" xfId="287"/>
    <cellStyle name="H2" xfId="288"/>
    <cellStyle name="HEADER" xfId="289"/>
    <cellStyle name="Header1" xfId="290"/>
    <cellStyle name="Header2" xfId="291"/>
    <cellStyle name="Heading 1" xfId="292"/>
    <cellStyle name="Heading 2" xfId="293"/>
    <cellStyle name="Heading1" xfId="294"/>
    <cellStyle name="Heading2" xfId="295"/>
    <cellStyle name="Helv8_PFD4.XLS" xfId="296"/>
    <cellStyle name="Input [yellow]" xfId="297"/>
    <cellStyle name="Milliers [0]_Arabian Spec" xfId="298"/>
    <cellStyle name="Milliers_Arabian Spec" xfId="299"/>
    <cellStyle name="Model" xfId="300"/>
    <cellStyle name="Mon?aire [0]_Arabian Spec" xfId="301"/>
    <cellStyle name="Mon?aire_Arabian Spec" xfId="302"/>
    <cellStyle name="no dec" xfId="303"/>
    <cellStyle name="Normal - Style1" xfId="304"/>
    <cellStyle name="Normal - Style2" xfId="305"/>
    <cellStyle name="Normal - Style3" xfId="306"/>
    <cellStyle name="Normal - Style4" xfId="307"/>
    <cellStyle name="Normal - Style5" xfId="308"/>
    <cellStyle name="Normal - Style6" xfId="309"/>
    <cellStyle name="Normal - Style7" xfId="310"/>
    <cellStyle name="Normal - Style8" xfId="311"/>
    <cellStyle name="Normal - 유형1" xfId="312"/>
    <cellStyle name="Normal_ SG&amp;A Bridge " xfId="313"/>
    <cellStyle name="oh" xfId="314"/>
    <cellStyle name="Percent" xfId="315"/>
    <cellStyle name="Percent [2]" xfId="316"/>
    <cellStyle name="Percent_(3활주로토공)최종" xfId="317"/>
    <cellStyle name="RevList" xfId="318"/>
    <cellStyle name="sh" xfId="319"/>
    <cellStyle name="ssh" xfId="320"/>
    <cellStyle name="Standard_Anpassen der Amortisation" xfId="321"/>
    <cellStyle name="subhead" xfId="322"/>
    <cellStyle name="Subtotal" xfId="323"/>
    <cellStyle name="Title" xfId="324"/>
    <cellStyle name="title [1]" xfId="325"/>
    <cellStyle name="title [2]" xfId="326"/>
    <cellStyle name="Total" xfId="327"/>
    <cellStyle name="UM" xfId="328"/>
    <cellStyle name="W?rung [0]_Compiling Utility Macros" xfId="329"/>
    <cellStyle name="W?rung_Compiling Utility Macros" xfId="330"/>
    <cellStyle name="고정소숫점" xfId="331"/>
    <cellStyle name="고정출력1" xfId="332"/>
    <cellStyle name="고정출력2" xfId="333"/>
    <cellStyle name="공사원가계산서(조경)" xfId="334"/>
    <cellStyle name="날짜" xfId="335"/>
    <cellStyle name="내역서" xfId="336"/>
    <cellStyle name="달러" xfId="337"/>
    <cellStyle name="뒤에 오는 하이퍼링크" xfId="338"/>
    <cellStyle name="똿뗦먛귟 [0.00]_PRODUCT DETAIL Q1" xfId="339"/>
    <cellStyle name="똿뗦먛귟_PRODUCT DETAIL Q1" xfId="340"/>
    <cellStyle name="마이너스키" xfId="341"/>
    <cellStyle name="믅됞 [0.00]_PRODUCT DETAIL Q1" xfId="342"/>
    <cellStyle name="믅됞_PRODUCT DETAIL Q1" xfId="343"/>
    <cellStyle name="배분" xfId="344"/>
    <cellStyle name="백 " xfId="345"/>
    <cellStyle name="백분율 [△1]" xfId="346"/>
    <cellStyle name="백분율 [△2]" xfId="347"/>
    <cellStyle name="백분율 [0]" xfId="348"/>
    <cellStyle name="백분율 [2]" xfId="349"/>
    <cellStyle name="백분율［△1］" xfId="350"/>
    <cellStyle name="백분율［△2］" xfId="351"/>
    <cellStyle name="뷭?_BOOKSHIP" xfId="352"/>
    <cellStyle name="선택영역의 가운데로" xfId="353"/>
    <cellStyle name="설계서" xfId="354"/>
    <cellStyle name="수량" xfId="355"/>
    <cellStyle name="숫자(R)" xfId="356"/>
    <cellStyle name="쉼표 [0]" xfId="357" builtinId="6"/>
    <cellStyle name="쉼표 [0] 2" xfId="358"/>
    <cellStyle name="스타일 1" xfId="359"/>
    <cellStyle name="안건회계법인" xfId="360"/>
    <cellStyle name="왼쪽2" xfId="361"/>
    <cellStyle name="자리수" xfId="362"/>
    <cellStyle name="자리수0" xfId="363"/>
    <cellStyle name="제목" xfId="364" builtinId="15" customBuiltin="1"/>
    <cellStyle name="지정되지 않음" xfId="365"/>
    <cellStyle name="콤" xfId="366"/>
    <cellStyle name="콤마 [" xfId="367"/>
    <cellStyle name="콤마 [#]" xfId="368"/>
    <cellStyle name="콤마 []" xfId="369"/>
    <cellStyle name="콤마 [0]_  종  합  " xfId="370"/>
    <cellStyle name="콤마 [2]" xfId="371"/>
    <cellStyle name="콤마 [금액]" xfId="372"/>
    <cellStyle name="콤마 [소수]" xfId="373"/>
    <cellStyle name="콤마 [수량]" xfId="374"/>
    <cellStyle name="콤마[ ]" xfId="375"/>
    <cellStyle name="콤마[*]" xfId="376"/>
    <cellStyle name="콤마[.]" xfId="377"/>
    <cellStyle name="콤마[0]" xfId="378"/>
    <cellStyle name="콤마_  종  합  " xfId="379"/>
    <cellStyle name="통" xfId="380"/>
    <cellStyle name="통화 [" xfId="381"/>
    <cellStyle name="통화 [0] 2" xfId="382"/>
    <cellStyle name="퍼센트" xfId="383"/>
    <cellStyle name="표" xfId="384"/>
    <cellStyle name="표준" xfId="0" builtinId="0"/>
    <cellStyle name="표준 2" xfId="392"/>
    <cellStyle name="標準_Akia(F）-8" xfId="385"/>
    <cellStyle name="표준_Book1" xfId="386"/>
    <cellStyle name="표준_용지조서(1)" xfId="387"/>
    <cellStyle name="표준1" xfId="388"/>
    <cellStyle name="합산" xfId="389"/>
    <cellStyle name="화폐기호" xfId="390"/>
    <cellStyle name="화폐기호0" xfId="391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13"/>
  </sheetPr>
  <dimension ref="A1:Q143"/>
  <sheetViews>
    <sheetView tabSelected="1" view="pageBreakPreview" zoomScaleNormal="100" zoomScaleSheetLayoutView="100" workbookViewId="0">
      <selection activeCell="K8" sqref="K8"/>
    </sheetView>
  </sheetViews>
  <sheetFormatPr defaultRowHeight="12"/>
  <cols>
    <col min="1" max="1" width="4.77734375" style="11" customWidth="1"/>
    <col min="2" max="2" width="11.88671875" style="11" customWidth="1"/>
    <col min="3" max="3" width="3.77734375" style="11" customWidth="1"/>
    <col min="4" max="4" width="6" style="11" customWidth="1"/>
    <col min="5" max="5" width="5.77734375" style="11" customWidth="1"/>
    <col min="6" max="9" width="7.77734375" style="38" customWidth="1"/>
    <col min="10" max="10" width="13.77734375" style="11" customWidth="1"/>
    <col min="11" max="11" width="21.77734375" style="11" customWidth="1"/>
    <col min="12" max="12" width="8.5546875" style="1" customWidth="1"/>
    <col min="13" max="13" width="4.77734375" style="1" hidden="1" customWidth="1"/>
    <col min="14" max="14" width="12.5546875" style="1" customWidth="1"/>
    <col min="15" max="15" width="8.77734375" style="1" customWidth="1"/>
    <col min="16" max="17" width="10.88671875" style="1" customWidth="1"/>
    <col min="18" max="16384" width="8.88671875" style="1"/>
  </cols>
  <sheetData>
    <row r="1" spans="1:17" ht="30" customHeight="1">
      <c r="A1" s="98" t="s">
        <v>38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</row>
    <row r="2" spans="1:17" ht="28.5" customHeight="1">
      <c r="A2" s="97" t="s">
        <v>77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</row>
    <row r="3" spans="1:17" ht="12.75" customHeight="1" thickBo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7"/>
      <c r="P3" s="57"/>
    </row>
    <row r="4" spans="1:17" s="4" customFormat="1" ht="24.95" customHeight="1">
      <c r="A4" s="103" t="s">
        <v>1</v>
      </c>
      <c r="B4" s="110" t="s">
        <v>14</v>
      </c>
      <c r="C4" s="112" t="s">
        <v>2</v>
      </c>
      <c r="D4" s="113"/>
      <c r="E4" s="105" t="s">
        <v>3</v>
      </c>
      <c r="F4" s="107" t="s">
        <v>67</v>
      </c>
      <c r="G4" s="116" t="s">
        <v>68</v>
      </c>
      <c r="H4" s="107" t="s">
        <v>66</v>
      </c>
      <c r="I4" s="116" t="s">
        <v>70</v>
      </c>
      <c r="J4" s="101" t="s">
        <v>15</v>
      </c>
      <c r="K4" s="109"/>
      <c r="L4" s="101" t="s">
        <v>13</v>
      </c>
      <c r="M4" s="102"/>
      <c r="N4" s="102"/>
      <c r="O4" s="102"/>
      <c r="P4" s="95" t="s">
        <v>69</v>
      </c>
    </row>
    <row r="5" spans="1:17" s="4" customFormat="1" ht="24.95" customHeight="1">
      <c r="A5" s="104"/>
      <c r="B5" s="111"/>
      <c r="C5" s="114"/>
      <c r="D5" s="115"/>
      <c r="E5" s="106"/>
      <c r="F5" s="108"/>
      <c r="G5" s="117"/>
      <c r="H5" s="108"/>
      <c r="I5" s="117"/>
      <c r="J5" s="66" t="s">
        <v>4</v>
      </c>
      <c r="K5" s="66" t="s">
        <v>5</v>
      </c>
      <c r="L5" s="66" t="s">
        <v>6</v>
      </c>
      <c r="M5" s="66" t="s">
        <v>7</v>
      </c>
      <c r="N5" s="67" t="s">
        <v>7</v>
      </c>
      <c r="O5" s="67" t="s">
        <v>16</v>
      </c>
      <c r="P5" s="96"/>
    </row>
    <row r="6" spans="1:17" s="53" customFormat="1" ht="24.95" customHeight="1">
      <c r="A6" s="59" t="s">
        <v>0</v>
      </c>
      <c r="B6" s="12" t="s">
        <v>42</v>
      </c>
      <c r="C6" s="13"/>
      <c r="D6" s="54" t="s">
        <v>47</v>
      </c>
      <c r="E6" s="14" t="s">
        <v>36</v>
      </c>
      <c r="F6" s="15">
        <v>1015</v>
      </c>
      <c r="G6" s="65">
        <v>1015</v>
      </c>
      <c r="H6" s="15">
        <v>1015</v>
      </c>
      <c r="I6" s="65">
        <v>1015</v>
      </c>
      <c r="J6" s="14" t="s">
        <v>81</v>
      </c>
      <c r="K6" s="17" t="s">
        <v>82</v>
      </c>
      <c r="L6" s="24"/>
      <c r="M6" s="24"/>
      <c r="N6" s="24"/>
      <c r="O6" s="24"/>
      <c r="P6" s="60"/>
    </row>
    <row r="7" spans="1:17" s="53" customFormat="1" ht="24.95" customHeight="1">
      <c r="A7" s="59" t="s">
        <v>31</v>
      </c>
      <c r="B7" s="12" t="s">
        <v>42</v>
      </c>
      <c r="C7" s="13"/>
      <c r="D7" s="54" t="s">
        <v>48</v>
      </c>
      <c r="E7" s="14" t="s">
        <v>37</v>
      </c>
      <c r="F7" s="15">
        <v>334</v>
      </c>
      <c r="G7" s="65">
        <v>334</v>
      </c>
      <c r="H7" s="15">
        <v>334</v>
      </c>
      <c r="I7" s="65">
        <v>334</v>
      </c>
      <c r="J7" s="14" t="s">
        <v>56</v>
      </c>
      <c r="K7" s="17"/>
      <c r="L7" s="24"/>
      <c r="M7" s="24"/>
      <c r="N7" s="24"/>
      <c r="O7" s="24"/>
      <c r="P7" s="60"/>
    </row>
    <row r="8" spans="1:17" s="53" customFormat="1" ht="24.95" customHeight="1">
      <c r="A8" s="89" t="s">
        <v>32</v>
      </c>
      <c r="B8" s="90" t="s">
        <v>42</v>
      </c>
      <c r="C8" s="91"/>
      <c r="D8" s="92" t="s">
        <v>61</v>
      </c>
      <c r="E8" s="93" t="s">
        <v>49</v>
      </c>
      <c r="F8" s="15">
        <v>876</v>
      </c>
      <c r="G8" s="65">
        <v>876</v>
      </c>
      <c r="H8" s="15">
        <v>45</v>
      </c>
      <c r="I8" s="65">
        <v>95</v>
      </c>
      <c r="J8" s="93" t="s">
        <v>64</v>
      </c>
      <c r="K8" s="17"/>
      <c r="L8" s="24"/>
      <c r="M8" s="24"/>
      <c r="N8" s="24"/>
      <c r="O8" s="24"/>
      <c r="P8" s="68" t="s">
        <v>78</v>
      </c>
    </row>
    <row r="9" spans="1:17" s="53" customFormat="1" ht="24.95" customHeight="1">
      <c r="A9" s="89" t="s">
        <v>33</v>
      </c>
      <c r="B9" s="90" t="s">
        <v>42</v>
      </c>
      <c r="C9" s="91"/>
      <c r="D9" s="92" t="s">
        <v>62</v>
      </c>
      <c r="E9" s="93" t="s">
        <v>73</v>
      </c>
      <c r="F9" s="15">
        <v>618</v>
      </c>
      <c r="G9" s="65">
        <v>640</v>
      </c>
      <c r="H9" s="15">
        <v>567</v>
      </c>
      <c r="I9" s="65">
        <v>621</v>
      </c>
      <c r="J9" s="93" t="s">
        <v>64</v>
      </c>
      <c r="K9" s="17"/>
      <c r="L9" s="24"/>
      <c r="M9" s="24"/>
      <c r="N9" s="24"/>
      <c r="O9" s="24"/>
      <c r="P9" s="68" t="s">
        <v>79</v>
      </c>
    </row>
    <row r="10" spans="1:17" s="19" customFormat="1" ht="24.95" customHeight="1">
      <c r="A10" s="89" t="s">
        <v>74</v>
      </c>
      <c r="B10" s="90" t="s">
        <v>75</v>
      </c>
      <c r="C10" s="91"/>
      <c r="D10" s="92" t="s">
        <v>63</v>
      </c>
      <c r="E10" s="93" t="s">
        <v>76</v>
      </c>
      <c r="F10" s="15">
        <v>955</v>
      </c>
      <c r="G10" s="65">
        <v>995</v>
      </c>
      <c r="H10" s="15">
        <v>260</v>
      </c>
      <c r="I10" s="65">
        <v>370</v>
      </c>
      <c r="J10" s="93" t="s">
        <v>64</v>
      </c>
      <c r="K10" s="17"/>
      <c r="L10" s="18"/>
      <c r="M10" s="18"/>
      <c r="N10" s="18"/>
      <c r="O10" s="18"/>
      <c r="P10" s="68" t="s">
        <v>80</v>
      </c>
    </row>
    <row r="11" spans="1:17" s="24" customFormat="1" ht="24.95" customHeight="1">
      <c r="A11" s="59" t="s">
        <v>34</v>
      </c>
      <c r="B11" s="12" t="s">
        <v>42</v>
      </c>
      <c r="C11" s="13"/>
      <c r="D11" s="54" t="s">
        <v>50</v>
      </c>
      <c r="E11" s="63" t="s">
        <v>49</v>
      </c>
      <c r="F11" s="15">
        <v>1806</v>
      </c>
      <c r="G11" s="65">
        <v>1806</v>
      </c>
      <c r="H11" s="55">
        <v>154</v>
      </c>
      <c r="I11" s="88">
        <v>154</v>
      </c>
      <c r="J11" s="14" t="s">
        <v>57</v>
      </c>
      <c r="K11" s="17"/>
      <c r="L11" s="22"/>
      <c r="M11" s="22"/>
      <c r="N11" s="22"/>
      <c r="O11" s="22"/>
      <c r="P11" s="62"/>
      <c r="Q11" s="25"/>
    </row>
    <row r="12" spans="1:17" s="24" customFormat="1" ht="24.95" customHeight="1">
      <c r="A12" s="64" t="s">
        <v>35</v>
      </c>
      <c r="B12" s="12" t="s">
        <v>42</v>
      </c>
      <c r="C12" s="13"/>
      <c r="D12" s="54" t="s">
        <v>51</v>
      </c>
      <c r="E12" s="14" t="s">
        <v>37</v>
      </c>
      <c r="F12" s="15">
        <v>104</v>
      </c>
      <c r="G12" s="65">
        <v>104</v>
      </c>
      <c r="H12" s="55">
        <v>104</v>
      </c>
      <c r="I12" s="88">
        <v>104</v>
      </c>
      <c r="J12" s="14" t="s">
        <v>65</v>
      </c>
      <c r="K12" s="17" t="s">
        <v>71</v>
      </c>
      <c r="L12" s="18"/>
      <c r="M12" s="18"/>
      <c r="N12" s="18"/>
      <c r="O12" s="18"/>
      <c r="P12" s="61"/>
      <c r="Q12" s="25"/>
    </row>
    <row r="13" spans="1:17" s="53" customFormat="1" ht="24.95" customHeight="1">
      <c r="A13" s="64" t="s">
        <v>39</v>
      </c>
      <c r="B13" s="12" t="s">
        <v>42</v>
      </c>
      <c r="C13" s="13"/>
      <c r="D13" s="54" t="s">
        <v>52</v>
      </c>
      <c r="E13" s="14" t="s">
        <v>49</v>
      </c>
      <c r="F13" s="15">
        <v>13</v>
      </c>
      <c r="G13" s="65">
        <v>13</v>
      </c>
      <c r="H13" s="15">
        <v>13</v>
      </c>
      <c r="I13" s="65">
        <v>13</v>
      </c>
      <c r="J13" s="14" t="s">
        <v>57</v>
      </c>
      <c r="K13" s="17"/>
      <c r="L13" s="24"/>
      <c r="M13" s="24"/>
      <c r="N13" s="24"/>
      <c r="O13" s="24"/>
      <c r="P13" s="60"/>
    </row>
    <row r="14" spans="1:17" s="53" customFormat="1" ht="24.95" customHeight="1">
      <c r="A14" s="64" t="s">
        <v>40</v>
      </c>
      <c r="B14" s="12" t="s">
        <v>42</v>
      </c>
      <c r="C14" s="13"/>
      <c r="D14" s="54" t="s">
        <v>53</v>
      </c>
      <c r="E14" s="14" t="s">
        <v>37</v>
      </c>
      <c r="F14" s="15">
        <v>1460</v>
      </c>
      <c r="G14" s="65">
        <v>1460</v>
      </c>
      <c r="H14" s="15">
        <v>1460</v>
      </c>
      <c r="I14" s="65">
        <v>1460</v>
      </c>
      <c r="J14" s="14" t="s">
        <v>65</v>
      </c>
      <c r="K14" s="17" t="s">
        <v>71</v>
      </c>
      <c r="L14" s="24"/>
      <c r="M14" s="24"/>
      <c r="N14" s="24"/>
      <c r="O14" s="24"/>
      <c r="P14" s="60"/>
    </row>
    <row r="15" spans="1:17" s="53" customFormat="1" ht="24.95" customHeight="1">
      <c r="A15" s="64" t="s">
        <v>41</v>
      </c>
      <c r="B15" s="12" t="s">
        <v>42</v>
      </c>
      <c r="C15" s="13"/>
      <c r="D15" s="54" t="s">
        <v>54</v>
      </c>
      <c r="E15" s="14" t="s">
        <v>49</v>
      </c>
      <c r="F15" s="15">
        <v>63</v>
      </c>
      <c r="G15" s="65">
        <v>63</v>
      </c>
      <c r="H15" s="15">
        <v>63</v>
      </c>
      <c r="I15" s="65">
        <v>63</v>
      </c>
      <c r="J15" s="14" t="s">
        <v>57</v>
      </c>
      <c r="K15" s="17"/>
      <c r="L15" s="24"/>
      <c r="M15" s="24"/>
      <c r="N15" s="24"/>
      <c r="O15" s="24"/>
      <c r="P15" s="60"/>
    </row>
    <row r="16" spans="1:17" s="53" customFormat="1" ht="24.95" customHeight="1">
      <c r="A16" s="64" t="s">
        <v>58</v>
      </c>
      <c r="B16" s="12" t="s">
        <v>42</v>
      </c>
      <c r="C16" s="13"/>
      <c r="D16" s="54" t="s">
        <v>55</v>
      </c>
      <c r="E16" s="14" t="s">
        <v>37</v>
      </c>
      <c r="F16" s="15">
        <v>848</v>
      </c>
      <c r="G16" s="65">
        <v>848</v>
      </c>
      <c r="H16" s="15">
        <v>848</v>
      </c>
      <c r="I16" s="65">
        <v>848</v>
      </c>
      <c r="J16" s="14" t="s">
        <v>65</v>
      </c>
      <c r="K16" s="17" t="s">
        <v>71</v>
      </c>
      <c r="L16" s="24"/>
      <c r="M16" s="24"/>
      <c r="N16" s="24"/>
      <c r="O16" s="24"/>
      <c r="P16" s="60"/>
    </row>
    <row r="17" spans="1:16" s="53" customFormat="1" ht="24.95" customHeight="1">
      <c r="A17" s="64" t="s">
        <v>59</v>
      </c>
      <c r="B17" s="12" t="s">
        <v>42</v>
      </c>
      <c r="C17" s="13" t="s">
        <v>43</v>
      </c>
      <c r="D17" s="54" t="s">
        <v>45</v>
      </c>
      <c r="E17" s="14" t="s">
        <v>44</v>
      </c>
      <c r="F17" s="15">
        <v>1638</v>
      </c>
      <c r="G17" s="65">
        <v>1638</v>
      </c>
      <c r="H17" s="15">
        <v>1638</v>
      </c>
      <c r="I17" s="65">
        <v>1638</v>
      </c>
      <c r="J17" s="14" t="s">
        <v>57</v>
      </c>
      <c r="K17" s="17"/>
      <c r="L17" s="24"/>
      <c r="M17" s="24"/>
      <c r="N17" s="24"/>
      <c r="O17" s="24"/>
      <c r="P17" s="60"/>
    </row>
    <row r="18" spans="1:16" s="53" customFormat="1" ht="24.95" customHeight="1">
      <c r="A18" s="64" t="s">
        <v>60</v>
      </c>
      <c r="B18" s="12" t="s">
        <v>42</v>
      </c>
      <c r="C18" s="13" t="s">
        <v>43</v>
      </c>
      <c r="D18" s="54" t="s">
        <v>46</v>
      </c>
      <c r="E18" s="14" t="s">
        <v>21</v>
      </c>
      <c r="F18" s="15">
        <v>1124</v>
      </c>
      <c r="G18" s="65">
        <v>1124</v>
      </c>
      <c r="H18" s="15">
        <v>1124</v>
      </c>
      <c r="I18" s="65">
        <v>1124</v>
      </c>
      <c r="J18" s="14" t="s">
        <v>56</v>
      </c>
      <c r="K18" s="17" t="s">
        <v>72</v>
      </c>
      <c r="L18" s="24"/>
      <c r="M18" s="24"/>
      <c r="N18" s="24"/>
      <c r="O18" s="24"/>
      <c r="P18" s="60"/>
    </row>
    <row r="19" spans="1:16" s="53" customFormat="1" ht="24.95" customHeight="1">
      <c r="A19" s="59"/>
      <c r="B19" s="12"/>
      <c r="C19" s="13"/>
      <c r="D19" s="54"/>
      <c r="E19" s="14"/>
      <c r="F19" s="15"/>
      <c r="G19" s="65"/>
      <c r="H19" s="15"/>
      <c r="I19" s="65"/>
      <c r="J19" s="14"/>
      <c r="K19" s="17"/>
      <c r="L19" s="24"/>
      <c r="M19" s="24"/>
      <c r="N19" s="24"/>
      <c r="O19" s="24"/>
      <c r="P19" s="60"/>
    </row>
    <row r="20" spans="1:16" s="53" customFormat="1" ht="24.95" customHeight="1" thickBot="1">
      <c r="A20" s="69"/>
      <c r="B20" s="70"/>
      <c r="C20" s="71"/>
      <c r="D20" s="72"/>
      <c r="E20" s="73"/>
      <c r="F20" s="74"/>
      <c r="G20" s="75"/>
      <c r="H20" s="74"/>
      <c r="I20" s="75"/>
      <c r="J20" s="73"/>
      <c r="K20" s="76"/>
      <c r="L20" s="77"/>
      <c r="M20" s="77"/>
      <c r="N20" s="77"/>
      <c r="O20" s="77"/>
      <c r="P20" s="78"/>
    </row>
    <row r="21" spans="1:16" s="37" customFormat="1" ht="24.95" customHeight="1" thickBot="1">
      <c r="A21" s="99">
        <f>COUNTA(A6:A20)</f>
        <v>13</v>
      </c>
      <c r="B21" s="100"/>
      <c r="C21" s="79"/>
      <c r="D21" s="80"/>
      <c r="E21" s="81"/>
      <c r="F21" s="82">
        <f>SUM(F6:F18)</f>
        <v>10854</v>
      </c>
      <c r="G21" s="83">
        <f>SUM(G6:G18)</f>
        <v>10916</v>
      </c>
      <c r="H21" s="82">
        <f>SUM(H6:H18)</f>
        <v>7625</v>
      </c>
      <c r="I21" s="83">
        <f>SUM(I6:I18)</f>
        <v>7839</v>
      </c>
      <c r="J21" s="84"/>
      <c r="K21" s="85"/>
      <c r="L21" s="86"/>
      <c r="M21" s="86"/>
      <c r="N21" s="86"/>
      <c r="O21" s="94"/>
      <c r="P21" s="87"/>
    </row>
    <row r="22" spans="1:16" ht="27.75" customHeight="1">
      <c r="L22" s="58"/>
      <c r="M22" s="41"/>
      <c r="N22" s="41"/>
      <c r="O22" s="41"/>
      <c r="P22" s="41"/>
    </row>
    <row r="23" spans="1:16" ht="27.75" customHeight="1">
      <c r="F23" s="11"/>
      <c r="G23" s="11"/>
      <c r="H23" s="11"/>
      <c r="I23" s="11"/>
      <c r="L23" s="11"/>
      <c r="M23" s="11"/>
      <c r="N23" s="11"/>
    </row>
    <row r="24" spans="1:16" ht="27.75" customHeight="1">
      <c r="F24" s="11"/>
      <c r="G24" s="11"/>
      <c r="H24" s="11"/>
      <c r="I24" s="11"/>
      <c r="L24" s="11"/>
      <c r="M24" s="11"/>
      <c r="N24" s="11"/>
    </row>
    <row r="25" spans="1:16" ht="27.75" customHeight="1">
      <c r="F25" s="11"/>
      <c r="G25" s="11"/>
      <c r="H25" s="11"/>
      <c r="I25" s="11"/>
      <c r="L25" s="11"/>
      <c r="M25" s="11"/>
      <c r="N25" s="11"/>
    </row>
    <row r="26" spans="1:16" ht="27.75" customHeight="1">
      <c r="F26" s="11"/>
      <c r="G26" s="11"/>
      <c r="H26" s="11"/>
      <c r="I26" s="11"/>
      <c r="L26" s="11"/>
      <c r="M26" s="11"/>
      <c r="N26" s="11"/>
    </row>
    <row r="27" spans="1:16" ht="27.75" customHeight="1">
      <c r="F27" s="11"/>
      <c r="G27" s="11"/>
      <c r="H27" s="11"/>
      <c r="I27" s="11"/>
      <c r="L27" s="11"/>
      <c r="M27" s="11"/>
      <c r="N27" s="11"/>
    </row>
    <row r="28" spans="1:16" ht="27.75" customHeight="1">
      <c r="F28" s="11"/>
      <c r="G28" s="11"/>
      <c r="H28" s="11"/>
      <c r="I28" s="11"/>
      <c r="L28" s="11"/>
      <c r="M28" s="11"/>
      <c r="N28" s="11"/>
    </row>
    <row r="29" spans="1:16" ht="27.75" customHeight="1">
      <c r="F29" s="11"/>
      <c r="G29" s="11"/>
      <c r="H29" s="11"/>
      <c r="I29" s="11"/>
      <c r="L29" s="11"/>
      <c r="M29" s="11"/>
      <c r="N29" s="11"/>
    </row>
    <row r="30" spans="1:16" ht="27.75" customHeight="1">
      <c r="F30" s="11"/>
      <c r="G30" s="11"/>
      <c r="H30" s="11"/>
      <c r="I30" s="11"/>
      <c r="L30" s="11"/>
      <c r="M30" s="11"/>
      <c r="N30" s="11"/>
    </row>
    <row r="31" spans="1:16" ht="27.75" customHeight="1">
      <c r="F31" s="11"/>
      <c r="G31" s="11"/>
      <c r="H31" s="11"/>
      <c r="I31" s="11"/>
      <c r="L31" s="11"/>
      <c r="M31" s="11"/>
      <c r="N31" s="11"/>
    </row>
    <row r="32" spans="1:16" ht="27.75" customHeight="1">
      <c r="F32" s="11"/>
      <c r="G32" s="11"/>
      <c r="H32" s="11"/>
      <c r="I32" s="11"/>
    </row>
    <row r="33" spans="1:12" ht="27.75" customHeight="1">
      <c r="F33" s="11"/>
      <c r="G33" s="11"/>
      <c r="H33" s="11"/>
      <c r="I33" s="11"/>
    </row>
    <row r="34" spans="1:12" s="45" customFormat="1" ht="27.75" customHeight="1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1"/>
    </row>
    <row r="35" spans="1:12" ht="27.75" customHeight="1">
      <c r="F35" s="11"/>
      <c r="G35" s="11"/>
      <c r="H35" s="11"/>
      <c r="I35" s="11"/>
      <c r="L35" s="45"/>
    </row>
    <row r="36" spans="1:12" ht="27.75" customHeight="1">
      <c r="F36" s="11"/>
      <c r="G36" s="11"/>
      <c r="H36" s="11"/>
      <c r="I36" s="11"/>
    </row>
    <row r="37" spans="1:12" ht="27.75" customHeight="1">
      <c r="F37" s="11"/>
      <c r="G37" s="11"/>
      <c r="H37" s="11"/>
      <c r="I37" s="11"/>
    </row>
    <row r="38" spans="1:12" s="3" customFormat="1" ht="27.75" customHeight="1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1"/>
    </row>
    <row r="39" spans="1:12" ht="27.75" customHeight="1">
      <c r="F39" s="11"/>
      <c r="G39" s="11"/>
      <c r="H39" s="11"/>
      <c r="I39" s="11"/>
      <c r="L39" s="3"/>
    </row>
    <row r="40" spans="1:12" ht="27.75" customHeight="1">
      <c r="F40" s="11"/>
      <c r="G40" s="11"/>
      <c r="H40" s="11"/>
      <c r="I40" s="11"/>
    </row>
    <row r="41" spans="1:12" ht="27.75" customHeight="1">
      <c r="F41" s="11"/>
      <c r="G41" s="11"/>
      <c r="H41" s="11"/>
      <c r="I41" s="11"/>
    </row>
    <row r="42" spans="1:12" ht="27.75" customHeight="1">
      <c r="F42" s="11"/>
      <c r="G42" s="11"/>
      <c r="H42" s="11"/>
      <c r="I42" s="11"/>
    </row>
    <row r="43" spans="1:12" ht="27.75" customHeight="1">
      <c r="F43" s="11"/>
      <c r="G43" s="11"/>
      <c r="H43" s="11"/>
      <c r="I43" s="11"/>
    </row>
    <row r="44" spans="1:12" ht="27.75" customHeight="1">
      <c r="F44" s="11"/>
      <c r="G44" s="11"/>
      <c r="H44" s="11"/>
      <c r="I44" s="11"/>
    </row>
    <row r="45" spans="1:12" ht="27.75" customHeight="1">
      <c r="F45" s="11"/>
      <c r="G45" s="11"/>
      <c r="H45" s="11"/>
      <c r="I45" s="11"/>
    </row>
    <row r="46" spans="1:12" ht="27.75" customHeight="1">
      <c r="F46" s="11"/>
      <c r="G46" s="11"/>
      <c r="H46" s="11"/>
      <c r="I46" s="11"/>
    </row>
    <row r="47" spans="1:12" ht="27.75" customHeight="1">
      <c r="F47" s="11"/>
      <c r="G47" s="11"/>
      <c r="H47" s="11"/>
      <c r="I47" s="11"/>
    </row>
    <row r="48" spans="1:12" ht="27.75" customHeight="1">
      <c r="F48" s="11"/>
      <c r="G48" s="11"/>
      <c r="H48" s="11"/>
      <c r="I48" s="11"/>
    </row>
    <row r="49" spans="1:12" ht="27.75" customHeight="1">
      <c r="F49" s="11"/>
      <c r="G49" s="11"/>
      <c r="H49" s="11"/>
      <c r="I49" s="11"/>
    </row>
    <row r="50" spans="1:12" ht="27.75" customHeight="1">
      <c r="F50" s="11"/>
      <c r="G50" s="11"/>
      <c r="H50" s="11"/>
      <c r="I50" s="11"/>
    </row>
    <row r="51" spans="1:12" s="45" customFormat="1" ht="27.75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1"/>
    </row>
    <row r="52" spans="1:12" s="49" customFormat="1" ht="27.75" customHeight="1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5"/>
    </row>
    <row r="53" spans="1:12" ht="27.75" customHeight="1">
      <c r="F53" s="11"/>
      <c r="G53" s="11"/>
      <c r="H53" s="11"/>
      <c r="I53" s="11"/>
      <c r="L53" s="49"/>
    </row>
    <row r="54" spans="1:12" ht="27.75" customHeight="1">
      <c r="F54" s="11"/>
      <c r="G54" s="11"/>
      <c r="H54" s="11"/>
      <c r="I54" s="11"/>
    </row>
    <row r="55" spans="1:12" ht="27.75" customHeight="1">
      <c r="F55" s="11"/>
      <c r="G55" s="11"/>
      <c r="H55" s="11"/>
      <c r="I55" s="11"/>
    </row>
    <row r="56" spans="1:12" ht="27.75" customHeight="1">
      <c r="F56" s="11"/>
      <c r="G56" s="11"/>
      <c r="H56" s="11"/>
      <c r="I56" s="11"/>
    </row>
    <row r="57" spans="1:12" ht="27.75" customHeight="1">
      <c r="F57" s="11"/>
      <c r="G57" s="11"/>
      <c r="H57" s="11"/>
      <c r="I57" s="11"/>
    </row>
    <row r="58" spans="1:12" ht="27.75" customHeight="1">
      <c r="F58" s="11"/>
      <c r="G58" s="11"/>
      <c r="H58" s="11"/>
      <c r="I58" s="11"/>
    </row>
    <row r="59" spans="1:12" ht="27.75" customHeight="1">
      <c r="F59" s="11"/>
      <c r="G59" s="11"/>
      <c r="H59" s="11"/>
      <c r="I59" s="11"/>
    </row>
    <row r="60" spans="1:12" ht="27.75" customHeight="1">
      <c r="F60" s="11"/>
      <c r="G60" s="11"/>
      <c r="H60" s="11"/>
      <c r="I60" s="11"/>
    </row>
    <row r="61" spans="1:12" ht="27.75" customHeight="1">
      <c r="F61" s="11"/>
      <c r="G61" s="11"/>
      <c r="H61" s="11"/>
      <c r="I61" s="11"/>
    </row>
    <row r="62" spans="1:12" ht="27.75" customHeight="1">
      <c r="F62" s="11"/>
      <c r="G62" s="11"/>
      <c r="H62" s="11"/>
      <c r="I62" s="11"/>
    </row>
    <row r="63" spans="1:12" ht="27.75" customHeight="1">
      <c r="F63" s="11"/>
      <c r="G63" s="11"/>
      <c r="H63" s="11"/>
      <c r="I63" s="11"/>
    </row>
    <row r="64" spans="1:12" ht="27.75" customHeight="1">
      <c r="F64" s="11"/>
      <c r="G64" s="11"/>
      <c r="H64" s="11"/>
      <c r="I64" s="11"/>
    </row>
    <row r="65" spans="1:12" ht="27.75" customHeight="1">
      <c r="F65" s="11"/>
      <c r="G65" s="11"/>
      <c r="H65" s="11"/>
      <c r="I65" s="11"/>
    </row>
    <row r="66" spans="1:12" s="3" customFormat="1" ht="27.7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1"/>
    </row>
    <row r="67" spans="1:12" ht="27.75" customHeight="1">
      <c r="F67" s="11"/>
      <c r="G67" s="11"/>
      <c r="H67" s="11"/>
      <c r="I67" s="11"/>
      <c r="L67" s="3"/>
    </row>
    <row r="68" spans="1:12" ht="27.75" customHeight="1">
      <c r="F68" s="11"/>
      <c r="G68" s="11"/>
      <c r="H68" s="11"/>
      <c r="I68" s="11"/>
    </row>
    <row r="69" spans="1:12" ht="27.75" customHeight="1">
      <c r="F69" s="11"/>
      <c r="G69" s="11"/>
      <c r="H69" s="11"/>
      <c r="I69" s="11"/>
    </row>
    <row r="70" spans="1:12" s="50" customFormat="1" ht="34.5" customHeight="1">
      <c r="L70" s="1"/>
    </row>
    <row r="71" spans="1:12">
      <c r="A71" s="10">
        <v>171</v>
      </c>
      <c r="L71" s="50"/>
    </row>
    <row r="72" spans="1:12">
      <c r="A72" s="20">
        <v>172</v>
      </c>
    </row>
    <row r="73" spans="1:12">
      <c r="A73" s="20">
        <v>173</v>
      </c>
    </row>
    <row r="74" spans="1:12">
      <c r="A74" s="20">
        <v>174</v>
      </c>
    </row>
    <row r="75" spans="1:12">
      <c r="A75" s="20">
        <v>175</v>
      </c>
    </row>
    <row r="76" spans="1:12">
      <c r="A76" s="20">
        <v>176</v>
      </c>
    </row>
    <row r="77" spans="1:12">
      <c r="A77" s="20">
        <v>177</v>
      </c>
    </row>
    <row r="78" spans="1:12">
      <c r="A78" s="20">
        <v>178</v>
      </c>
    </row>
    <row r="79" spans="1:12">
      <c r="A79" s="20">
        <v>179</v>
      </c>
    </row>
    <row r="80" spans="1:12">
      <c r="A80" s="20">
        <v>180</v>
      </c>
    </row>
    <row r="81" spans="1:1">
      <c r="A81" s="20">
        <v>181</v>
      </c>
    </row>
    <row r="82" spans="1:1">
      <c r="A82" s="20">
        <v>182</v>
      </c>
    </row>
    <row r="83" spans="1:1">
      <c r="A83" s="20">
        <v>183</v>
      </c>
    </row>
    <row r="84" spans="1:1">
      <c r="A84" s="20">
        <v>184</v>
      </c>
    </row>
    <row r="85" spans="1:1">
      <c r="A85" s="20">
        <v>185</v>
      </c>
    </row>
    <row r="86" spans="1:1">
      <c r="A86" s="20">
        <v>186</v>
      </c>
    </row>
    <row r="87" spans="1:1">
      <c r="A87" s="20">
        <v>187</v>
      </c>
    </row>
    <row r="88" spans="1:1">
      <c r="A88" s="20">
        <v>188</v>
      </c>
    </row>
    <row r="89" spans="1:1">
      <c r="A89" s="20">
        <v>189</v>
      </c>
    </row>
    <row r="90" spans="1:1">
      <c r="A90" s="20">
        <v>190</v>
      </c>
    </row>
    <row r="91" spans="1:1">
      <c r="A91" s="20">
        <v>191</v>
      </c>
    </row>
    <row r="92" spans="1:1">
      <c r="A92" s="20">
        <v>192</v>
      </c>
    </row>
    <row r="93" spans="1:1">
      <c r="A93" s="20">
        <v>193</v>
      </c>
    </row>
    <row r="94" spans="1:1">
      <c r="A94" s="20">
        <v>194</v>
      </c>
    </row>
    <row r="95" spans="1:1">
      <c r="A95" s="20">
        <v>195</v>
      </c>
    </row>
    <row r="96" spans="1:1">
      <c r="A96" s="20">
        <v>196</v>
      </c>
    </row>
    <row r="97" spans="1:1">
      <c r="A97" s="20">
        <v>197</v>
      </c>
    </row>
    <row r="98" spans="1:1">
      <c r="A98" s="20">
        <v>198</v>
      </c>
    </row>
    <row r="99" spans="1:1">
      <c r="A99" s="20">
        <v>199</v>
      </c>
    </row>
    <row r="100" spans="1:1">
      <c r="A100" s="20">
        <v>200</v>
      </c>
    </row>
    <row r="101" spans="1:1">
      <c r="A101" s="20">
        <v>201</v>
      </c>
    </row>
    <row r="102" spans="1:1">
      <c r="A102" s="20">
        <v>202</v>
      </c>
    </row>
    <row r="103" spans="1:1">
      <c r="A103" s="20">
        <v>203</v>
      </c>
    </row>
    <row r="104" spans="1:1">
      <c r="A104" s="20">
        <v>204</v>
      </c>
    </row>
    <row r="105" spans="1:1">
      <c r="A105" s="20">
        <v>205</v>
      </c>
    </row>
    <row r="106" spans="1:1">
      <c r="A106" s="20">
        <v>206</v>
      </c>
    </row>
    <row r="107" spans="1:1">
      <c r="A107" s="20">
        <v>207</v>
      </c>
    </row>
    <row r="108" spans="1:1">
      <c r="A108" s="20">
        <v>208</v>
      </c>
    </row>
    <row r="109" spans="1:1">
      <c r="A109" s="20">
        <v>209</v>
      </c>
    </row>
    <row r="110" spans="1:1">
      <c r="A110" s="20">
        <v>210</v>
      </c>
    </row>
    <row r="111" spans="1:1">
      <c r="A111" s="20">
        <v>211</v>
      </c>
    </row>
    <row r="112" spans="1:1">
      <c r="A112" s="20">
        <v>212</v>
      </c>
    </row>
    <row r="113" spans="1:1">
      <c r="A113" s="20">
        <v>213</v>
      </c>
    </row>
    <row r="114" spans="1:1">
      <c r="A114" s="20">
        <v>214</v>
      </c>
    </row>
    <row r="115" spans="1:1">
      <c r="A115" s="20">
        <v>215</v>
      </c>
    </row>
    <row r="116" spans="1:1">
      <c r="A116" s="20">
        <v>216</v>
      </c>
    </row>
    <row r="117" spans="1:1">
      <c r="A117" s="20">
        <v>217</v>
      </c>
    </row>
    <row r="118" spans="1:1">
      <c r="A118" s="20">
        <v>218</v>
      </c>
    </row>
    <row r="119" spans="1:1">
      <c r="A119" s="20">
        <v>219</v>
      </c>
    </row>
    <row r="120" spans="1:1">
      <c r="A120" s="20">
        <v>220</v>
      </c>
    </row>
    <row r="121" spans="1:1">
      <c r="A121" s="20">
        <v>221</v>
      </c>
    </row>
    <row r="122" spans="1:1">
      <c r="A122" s="20">
        <v>222</v>
      </c>
    </row>
    <row r="123" spans="1:1">
      <c r="A123" s="20">
        <v>223</v>
      </c>
    </row>
    <row r="124" spans="1:1">
      <c r="A124" s="20">
        <v>224</v>
      </c>
    </row>
    <row r="125" spans="1:1">
      <c r="A125" s="20">
        <v>225</v>
      </c>
    </row>
    <row r="126" spans="1:1">
      <c r="A126" s="20">
        <v>226</v>
      </c>
    </row>
    <row r="127" spans="1:1">
      <c r="A127" s="20">
        <v>227</v>
      </c>
    </row>
    <row r="128" spans="1:1">
      <c r="A128" s="20">
        <v>228</v>
      </c>
    </row>
    <row r="129" spans="1:1">
      <c r="A129" s="20">
        <v>229</v>
      </c>
    </row>
    <row r="130" spans="1:1">
      <c r="A130" s="20">
        <v>230</v>
      </c>
    </row>
    <row r="131" spans="1:1">
      <c r="A131" s="20">
        <v>231</v>
      </c>
    </row>
    <row r="132" spans="1:1">
      <c r="A132" s="20">
        <v>232</v>
      </c>
    </row>
    <row r="133" spans="1:1">
      <c r="A133" s="20">
        <v>233</v>
      </c>
    </row>
    <row r="134" spans="1:1">
      <c r="A134" s="20">
        <v>234</v>
      </c>
    </row>
    <row r="135" spans="1:1">
      <c r="A135" s="20">
        <v>235</v>
      </c>
    </row>
    <row r="136" spans="1:1">
      <c r="A136" s="20">
        <v>236</v>
      </c>
    </row>
    <row r="137" spans="1:1">
      <c r="A137" s="20">
        <v>237</v>
      </c>
    </row>
    <row r="138" spans="1:1">
      <c r="A138" s="20">
        <v>238</v>
      </c>
    </row>
    <row r="139" spans="1:1">
      <c r="A139" s="20">
        <v>239</v>
      </c>
    </row>
    <row r="140" spans="1:1">
      <c r="A140" s="20">
        <v>240</v>
      </c>
    </row>
    <row r="141" spans="1:1">
      <c r="A141" s="20">
        <v>241</v>
      </c>
    </row>
    <row r="142" spans="1:1">
      <c r="A142" s="20">
        <v>242</v>
      </c>
    </row>
    <row r="143" spans="1:1">
      <c r="A143" s="20">
        <v>243</v>
      </c>
    </row>
  </sheetData>
  <mergeCells count="14">
    <mergeCell ref="P4:P5"/>
    <mergeCell ref="A2:P2"/>
    <mergeCell ref="A1:P1"/>
    <mergeCell ref="A21:B21"/>
    <mergeCell ref="L4:O4"/>
    <mergeCell ref="A4:A5"/>
    <mergeCell ref="E4:E5"/>
    <mergeCell ref="F4:F5"/>
    <mergeCell ref="H4:H5"/>
    <mergeCell ref="J4:K4"/>
    <mergeCell ref="B4:B5"/>
    <mergeCell ref="C4:D5"/>
    <mergeCell ref="I4:I5"/>
    <mergeCell ref="G4:G5"/>
  </mergeCells>
  <phoneticPr fontId="2" type="noConversion"/>
  <printOptions horizontalCentered="1"/>
  <pageMargins left="0.35433070866141736" right="0.35433070866141736" top="0.51181102362204722" bottom="0.51181102362204722" header="0.51181102362204722" footer="0.51181102362204722"/>
  <pageSetup paperSize="9" scale="8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13"/>
  </sheetPr>
  <dimension ref="A1:Q145"/>
  <sheetViews>
    <sheetView view="pageBreakPreview" zoomScaleNormal="100" workbookViewId="0">
      <selection activeCell="C15" sqref="C15"/>
    </sheetView>
  </sheetViews>
  <sheetFormatPr defaultRowHeight="12"/>
  <cols>
    <col min="1" max="1" width="4.77734375" style="11" customWidth="1"/>
    <col min="2" max="2" width="11.88671875" style="11" customWidth="1"/>
    <col min="3" max="3" width="5" style="11" customWidth="1"/>
    <col min="4" max="4" width="4.109375" style="11" customWidth="1"/>
    <col min="5" max="5" width="5.77734375" style="11" customWidth="1"/>
    <col min="6" max="7" width="7.77734375" style="38" customWidth="1"/>
    <col min="8" max="10" width="7.5546875" style="39" hidden="1" customWidth="1"/>
    <col min="11" max="11" width="11.77734375" style="11" customWidth="1"/>
    <col min="12" max="12" width="23.77734375" style="11" customWidth="1"/>
    <col min="13" max="13" width="12.77734375" style="1" customWidth="1"/>
    <col min="14" max="14" width="4.77734375" style="1" hidden="1" customWidth="1"/>
    <col min="15" max="15" width="21.77734375" style="1" customWidth="1"/>
    <col min="16" max="16" width="8.77734375" style="1" customWidth="1"/>
    <col min="17" max="17" width="13.109375" style="1" customWidth="1"/>
    <col min="18" max="18" width="7.109375" style="1" customWidth="1"/>
    <col min="19" max="31" width="5.77734375" style="1" customWidth="1"/>
    <col min="32" max="16384" width="8.88671875" style="1"/>
  </cols>
  <sheetData>
    <row r="1" spans="1:17" ht="37.5" customHeight="1">
      <c r="A1" s="120" t="s">
        <v>29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2"/>
    </row>
    <row r="2" spans="1:17" ht="37.5" customHeight="1">
      <c r="A2" s="97" t="s">
        <v>30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</row>
    <row r="3" spans="1:17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3" t="s">
        <v>20</v>
      </c>
    </row>
    <row r="4" spans="1:17" s="4" customFormat="1" ht="24.95" customHeight="1">
      <c r="A4" s="123" t="s">
        <v>1</v>
      </c>
      <c r="B4" s="125" t="s">
        <v>14</v>
      </c>
      <c r="C4" s="127" t="s">
        <v>2</v>
      </c>
      <c r="D4" s="128"/>
      <c r="E4" s="131" t="s">
        <v>3</v>
      </c>
      <c r="F4" s="133" t="s">
        <v>8</v>
      </c>
      <c r="G4" s="133" t="s">
        <v>9</v>
      </c>
      <c r="H4" s="135" t="s">
        <v>10</v>
      </c>
      <c r="I4" s="137" t="s">
        <v>12</v>
      </c>
      <c r="J4" s="138"/>
      <c r="K4" s="139" t="s">
        <v>15</v>
      </c>
      <c r="L4" s="140"/>
      <c r="M4" s="139" t="s">
        <v>13</v>
      </c>
      <c r="N4" s="141"/>
      <c r="O4" s="141"/>
      <c r="P4" s="142"/>
    </row>
    <row r="5" spans="1:17" s="4" customFormat="1" ht="24.95" customHeight="1">
      <c r="A5" s="124"/>
      <c r="B5" s="126"/>
      <c r="C5" s="129"/>
      <c r="D5" s="130"/>
      <c r="E5" s="132"/>
      <c r="F5" s="134"/>
      <c r="G5" s="134"/>
      <c r="H5" s="136"/>
      <c r="I5" s="5" t="s">
        <v>3</v>
      </c>
      <c r="J5" s="6" t="s">
        <v>11</v>
      </c>
      <c r="K5" s="7" t="s">
        <v>4</v>
      </c>
      <c r="L5" s="7" t="s">
        <v>5</v>
      </c>
      <c r="M5" s="7" t="s">
        <v>6</v>
      </c>
      <c r="N5" s="7" t="s">
        <v>7</v>
      </c>
      <c r="O5" s="8" t="s">
        <v>7</v>
      </c>
      <c r="P5" s="9" t="s">
        <v>16</v>
      </c>
    </row>
    <row r="6" spans="1:17" s="27" customFormat="1" ht="24.95" customHeight="1">
      <c r="A6" s="20" t="s">
        <v>0</v>
      </c>
      <c r="B6" s="12" t="s">
        <v>19</v>
      </c>
      <c r="C6" s="13" t="s">
        <v>26</v>
      </c>
      <c r="D6" s="21"/>
      <c r="E6" s="14" t="s">
        <v>21</v>
      </c>
      <c r="F6" s="15">
        <v>68693</v>
      </c>
      <c r="G6" s="15">
        <v>818</v>
      </c>
      <c r="H6" s="22"/>
      <c r="I6" s="16"/>
      <c r="J6" s="15"/>
      <c r="K6" s="14" t="s">
        <v>18</v>
      </c>
      <c r="L6" s="17" t="s">
        <v>17</v>
      </c>
      <c r="M6" s="22"/>
      <c r="N6" s="22"/>
      <c r="O6" s="22"/>
      <c r="P6" s="23"/>
      <c r="Q6" s="26"/>
    </row>
    <row r="7" spans="1:17" s="27" customFormat="1" ht="24.95" customHeight="1">
      <c r="A7" s="20" t="s">
        <v>27</v>
      </c>
      <c r="B7" s="12" t="s">
        <v>28</v>
      </c>
      <c r="C7" s="13" t="s">
        <v>23</v>
      </c>
      <c r="D7" s="21"/>
      <c r="E7" s="14" t="s">
        <v>24</v>
      </c>
      <c r="F7" s="15">
        <v>1388</v>
      </c>
      <c r="G7" s="15">
        <v>1388</v>
      </c>
      <c r="H7" s="22"/>
      <c r="I7" s="16"/>
      <c r="J7" s="15"/>
      <c r="K7" s="14" t="s">
        <v>22</v>
      </c>
      <c r="L7" s="17" t="s">
        <v>25</v>
      </c>
      <c r="M7" s="22"/>
      <c r="N7" s="22"/>
      <c r="O7" s="22"/>
      <c r="P7" s="23"/>
      <c r="Q7" s="26"/>
    </row>
    <row r="8" spans="1:17" s="27" customFormat="1" ht="24.95" customHeight="1">
      <c r="A8" s="20"/>
      <c r="B8" s="12"/>
      <c r="C8" s="13"/>
      <c r="D8" s="21"/>
      <c r="E8" s="14"/>
      <c r="F8" s="15"/>
      <c r="G8" s="15"/>
      <c r="H8" s="22"/>
      <c r="I8" s="16"/>
      <c r="J8" s="15"/>
      <c r="K8" s="14"/>
      <c r="L8" s="17"/>
      <c r="M8" s="22"/>
      <c r="N8" s="22"/>
      <c r="O8" s="22"/>
      <c r="P8" s="23"/>
      <c r="Q8" s="26"/>
    </row>
    <row r="9" spans="1:17" s="27" customFormat="1" ht="24.95" customHeight="1">
      <c r="A9" s="20"/>
      <c r="B9" s="12"/>
      <c r="C9" s="13"/>
      <c r="D9" s="21"/>
      <c r="E9" s="14"/>
      <c r="F9" s="15"/>
      <c r="G9" s="15"/>
      <c r="H9" s="22"/>
      <c r="I9" s="16"/>
      <c r="J9" s="15"/>
      <c r="K9" s="14"/>
      <c r="L9" s="17"/>
      <c r="M9" s="22"/>
      <c r="N9" s="22"/>
      <c r="O9" s="22"/>
      <c r="P9" s="23"/>
      <c r="Q9" s="26"/>
    </row>
    <row r="10" spans="1:17" s="24" customFormat="1" ht="24.95" customHeight="1">
      <c r="A10" s="20"/>
      <c r="B10" s="12"/>
      <c r="C10" s="13"/>
      <c r="D10" s="21"/>
      <c r="E10" s="14"/>
      <c r="F10" s="15"/>
      <c r="G10" s="15"/>
      <c r="H10" s="22"/>
      <c r="I10" s="16"/>
      <c r="J10" s="15"/>
      <c r="K10" s="14"/>
      <c r="L10" s="17"/>
      <c r="M10" s="22"/>
      <c r="N10" s="22"/>
      <c r="O10" s="22"/>
      <c r="P10" s="23"/>
      <c r="Q10" s="25"/>
    </row>
    <row r="11" spans="1:17" s="24" customFormat="1" ht="24.95" customHeight="1">
      <c r="A11" s="20"/>
      <c r="B11" s="12"/>
      <c r="C11" s="13"/>
      <c r="D11" s="21"/>
      <c r="E11" s="14"/>
      <c r="F11" s="15"/>
      <c r="G11" s="15"/>
      <c r="H11" s="22"/>
      <c r="I11" s="16"/>
      <c r="J11" s="15"/>
      <c r="K11" s="14"/>
      <c r="L11" s="17"/>
      <c r="M11" s="22"/>
      <c r="N11" s="22"/>
      <c r="O11" s="22"/>
      <c r="P11" s="23"/>
      <c r="Q11" s="25"/>
    </row>
    <row r="12" spans="1:17" s="24" customFormat="1" ht="24.95" customHeight="1">
      <c r="A12" s="20"/>
      <c r="B12" s="12"/>
      <c r="C12" s="13"/>
      <c r="D12" s="21"/>
      <c r="E12" s="14"/>
      <c r="F12" s="15"/>
      <c r="G12" s="15"/>
      <c r="H12" s="22"/>
      <c r="I12" s="16"/>
      <c r="J12" s="15"/>
      <c r="K12" s="14"/>
      <c r="L12" s="17"/>
      <c r="M12" s="22"/>
      <c r="N12" s="22"/>
      <c r="O12" s="22"/>
      <c r="P12" s="23"/>
      <c r="Q12" s="25"/>
    </row>
    <row r="13" spans="1:17" s="24" customFormat="1" ht="24.95" customHeight="1">
      <c r="A13" s="20"/>
      <c r="B13" s="12"/>
      <c r="C13" s="13"/>
      <c r="D13" s="21"/>
      <c r="E13" s="14"/>
      <c r="F13" s="15"/>
      <c r="G13" s="15"/>
      <c r="H13" s="22"/>
      <c r="I13" s="16"/>
      <c r="J13" s="15"/>
      <c r="K13" s="14"/>
      <c r="L13" s="17"/>
      <c r="M13" s="22"/>
      <c r="N13" s="22"/>
      <c r="O13" s="22"/>
      <c r="P13" s="23"/>
      <c r="Q13" s="25"/>
    </row>
    <row r="14" spans="1:17" s="24" customFormat="1" ht="24.95" customHeight="1">
      <c r="A14" s="20"/>
      <c r="B14" s="12"/>
      <c r="C14" s="13"/>
      <c r="D14" s="21"/>
      <c r="E14" s="14"/>
      <c r="F14" s="15"/>
      <c r="G14" s="15"/>
      <c r="H14" s="22"/>
      <c r="I14" s="16"/>
      <c r="J14" s="15"/>
      <c r="K14" s="14"/>
      <c r="L14" s="17"/>
      <c r="M14" s="22"/>
      <c r="N14" s="22"/>
      <c r="O14" s="22"/>
      <c r="P14" s="23"/>
      <c r="Q14" s="25"/>
    </row>
    <row r="15" spans="1:17" s="24" customFormat="1" ht="24.95" customHeight="1">
      <c r="A15" s="20"/>
      <c r="B15" s="12"/>
      <c r="C15" s="13"/>
      <c r="D15" s="21"/>
      <c r="E15" s="14"/>
      <c r="F15" s="15"/>
      <c r="G15" s="15"/>
      <c r="H15" s="22"/>
      <c r="I15" s="16"/>
      <c r="J15" s="15"/>
      <c r="K15" s="14"/>
      <c r="L15" s="17"/>
      <c r="M15" s="22"/>
      <c r="N15" s="22"/>
      <c r="O15" s="22"/>
      <c r="P15" s="23"/>
      <c r="Q15" s="25"/>
    </row>
    <row r="16" spans="1:17" s="24" customFormat="1" ht="24.95" customHeight="1">
      <c r="A16" s="20"/>
      <c r="B16" s="12"/>
      <c r="C16" s="13"/>
      <c r="D16" s="21"/>
      <c r="E16" s="14"/>
      <c r="F16" s="15"/>
      <c r="G16" s="15"/>
      <c r="H16" s="22"/>
      <c r="I16" s="16"/>
      <c r="J16" s="15"/>
      <c r="K16" s="14"/>
      <c r="L16" s="17"/>
      <c r="M16" s="22"/>
      <c r="N16" s="22"/>
      <c r="O16" s="22"/>
      <c r="P16" s="23"/>
      <c r="Q16" s="25"/>
    </row>
    <row r="17" spans="1:17" s="24" customFormat="1" ht="24.95" customHeight="1">
      <c r="A17" s="20"/>
      <c r="B17" s="12"/>
      <c r="C17" s="13"/>
      <c r="D17" s="21"/>
      <c r="E17" s="14"/>
      <c r="F17" s="15"/>
      <c r="G17" s="15"/>
      <c r="H17" s="22"/>
      <c r="I17" s="16"/>
      <c r="J17" s="15"/>
      <c r="K17" s="14"/>
      <c r="L17" s="17"/>
      <c r="M17" s="22"/>
      <c r="N17" s="22"/>
      <c r="O17" s="22"/>
      <c r="P17" s="23"/>
      <c r="Q17" s="25"/>
    </row>
    <row r="18" spans="1:17" s="24" customFormat="1" ht="24.95" customHeight="1">
      <c r="A18" s="20"/>
      <c r="B18" s="12"/>
      <c r="C18" s="13"/>
      <c r="D18" s="21"/>
      <c r="E18" s="14"/>
      <c r="F18" s="15"/>
      <c r="G18" s="15"/>
      <c r="H18" s="22"/>
      <c r="I18" s="16"/>
      <c r="J18" s="15"/>
      <c r="K18" s="14"/>
      <c r="L18" s="17"/>
      <c r="M18" s="22"/>
      <c r="N18" s="22"/>
      <c r="O18" s="22"/>
      <c r="P18" s="23"/>
      <c r="Q18" s="25"/>
    </row>
    <row r="19" spans="1:17" s="24" customFormat="1" ht="24.95" customHeight="1">
      <c r="A19" s="20"/>
      <c r="B19" s="12"/>
      <c r="C19" s="13"/>
      <c r="D19" s="21"/>
      <c r="E19" s="14"/>
      <c r="F19" s="15"/>
      <c r="G19" s="15"/>
      <c r="H19" s="22"/>
      <c r="I19" s="16"/>
      <c r="J19" s="15"/>
      <c r="K19" s="14"/>
      <c r="L19" s="17"/>
      <c r="M19" s="22"/>
      <c r="N19" s="22"/>
      <c r="O19" s="22"/>
      <c r="P19" s="23"/>
      <c r="Q19" s="25"/>
    </row>
    <row r="20" spans="1:17" s="27" customFormat="1" ht="24.95" customHeight="1">
      <c r="A20" s="20"/>
      <c r="B20" s="12"/>
      <c r="C20" s="13"/>
      <c r="D20" s="21"/>
      <c r="E20" s="14"/>
      <c r="F20" s="15"/>
      <c r="G20" s="15"/>
      <c r="H20" s="22"/>
      <c r="I20" s="16"/>
      <c r="J20" s="15"/>
      <c r="K20" s="14"/>
      <c r="L20" s="17"/>
      <c r="M20" s="22"/>
      <c r="N20" s="22"/>
      <c r="O20" s="22"/>
      <c r="P20" s="23"/>
      <c r="Q20" s="26"/>
    </row>
    <row r="21" spans="1:17" s="37" customFormat="1" ht="24.95" customHeight="1">
      <c r="A21" s="118">
        <f>COUNTA(A6:A20)</f>
        <v>2</v>
      </c>
      <c r="B21" s="119"/>
      <c r="C21" s="28"/>
      <c r="D21" s="29"/>
      <c r="E21" s="30"/>
      <c r="F21" s="31">
        <f>SUM(F6:F20)</f>
        <v>70081</v>
      </c>
      <c r="G21" s="31">
        <f>SUM(G6:G20)</f>
        <v>2206</v>
      </c>
      <c r="H21" s="32"/>
      <c r="I21" s="32"/>
      <c r="J21" s="32"/>
      <c r="K21" s="33"/>
      <c r="L21" s="34"/>
      <c r="M21" s="35"/>
      <c r="N21" s="35"/>
      <c r="O21" s="35"/>
      <c r="P21" s="36"/>
    </row>
    <row r="22" spans="1:17" ht="27.75" customHeight="1">
      <c r="M22" s="40"/>
      <c r="N22" s="41"/>
      <c r="O22" s="41"/>
      <c r="P22" s="41"/>
    </row>
    <row r="23" spans="1:17" ht="27.75" customHeight="1">
      <c r="F23" s="11"/>
      <c r="G23" s="11"/>
      <c r="H23" s="42"/>
      <c r="I23" s="42"/>
      <c r="J23" s="42"/>
      <c r="M23" s="41"/>
      <c r="N23" s="11"/>
      <c r="O23" s="11"/>
    </row>
    <row r="24" spans="1:17" ht="27.75" customHeight="1">
      <c r="F24" s="11"/>
      <c r="G24" s="11"/>
      <c r="H24" s="42"/>
      <c r="I24" s="42"/>
      <c r="J24" s="42"/>
      <c r="M24" s="11"/>
      <c r="N24" s="11"/>
      <c r="O24" s="11"/>
    </row>
    <row r="25" spans="1:17" ht="27.75" customHeight="1">
      <c r="F25" s="11"/>
      <c r="G25" s="11"/>
      <c r="H25" s="42"/>
      <c r="I25" s="42"/>
      <c r="J25" s="42"/>
      <c r="M25" s="11"/>
      <c r="N25" s="11"/>
      <c r="O25" s="11"/>
    </row>
    <row r="26" spans="1:17" ht="27.75" customHeight="1">
      <c r="F26" s="11"/>
      <c r="G26" s="11"/>
      <c r="H26" s="42"/>
      <c r="I26" s="42"/>
      <c r="J26" s="42"/>
      <c r="M26" s="11"/>
      <c r="N26" s="11"/>
      <c r="O26" s="11"/>
    </row>
    <row r="27" spans="1:17" ht="27.75" customHeight="1">
      <c r="F27" s="11"/>
      <c r="G27" s="11"/>
      <c r="H27" s="42"/>
      <c r="I27" s="42"/>
      <c r="J27" s="42"/>
      <c r="M27" s="11"/>
      <c r="N27" s="11"/>
      <c r="O27" s="11"/>
    </row>
    <row r="28" spans="1:17" ht="27.75" customHeight="1">
      <c r="F28" s="11"/>
      <c r="G28" s="11"/>
      <c r="H28" s="42"/>
      <c r="I28" s="42"/>
      <c r="J28" s="42"/>
      <c r="M28" s="11"/>
      <c r="N28" s="11"/>
      <c r="O28" s="11"/>
    </row>
    <row r="29" spans="1:17" ht="27.75" customHeight="1">
      <c r="F29" s="11"/>
      <c r="G29" s="11"/>
      <c r="H29" s="42"/>
      <c r="I29" s="42"/>
      <c r="J29" s="42"/>
      <c r="M29" s="11"/>
      <c r="N29" s="11"/>
      <c r="O29" s="11"/>
    </row>
    <row r="30" spans="1:17" ht="27.75" customHeight="1">
      <c r="F30" s="11"/>
      <c r="G30" s="11"/>
      <c r="H30" s="42"/>
      <c r="I30" s="42"/>
      <c r="J30" s="42"/>
      <c r="M30" s="11"/>
      <c r="N30" s="11"/>
      <c r="O30" s="11"/>
    </row>
    <row r="31" spans="1:17" ht="27.75" customHeight="1">
      <c r="F31" s="11"/>
      <c r="G31" s="11"/>
      <c r="H31" s="42"/>
      <c r="I31" s="42"/>
      <c r="J31" s="42"/>
      <c r="M31" s="11"/>
      <c r="N31" s="11"/>
      <c r="O31" s="11"/>
    </row>
    <row r="32" spans="1:17" ht="27.75" customHeight="1">
      <c r="F32" s="11"/>
      <c r="G32" s="11"/>
      <c r="H32" s="42"/>
      <c r="I32" s="42"/>
      <c r="J32" s="42"/>
      <c r="M32" s="11"/>
      <c r="N32" s="11"/>
      <c r="O32" s="11"/>
    </row>
    <row r="33" spans="1:15" ht="27.75" customHeight="1">
      <c r="F33" s="11"/>
      <c r="G33" s="11"/>
      <c r="H33" s="42"/>
      <c r="I33" s="42"/>
      <c r="J33" s="42"/>
      <c r="M33" s="11"/>
      <c r="N33" s="11"/>
      <c r="O33" s="11"/>
    </row>
    <row r="34" spans="1:15" ht="27.75" customHeight="1">
      <c r="F34" s="11"/>
      <c r="G34" s="11"/>
      <c r="H34" s="42"/>
      <c r="I34" s="42"/>
      <c r="J34" s="42"/>
    </row>
    <row r="35" spans="1:15" ht="27.75" customHeight="1">
      <c r="F35" s="11"/>
      <c r="G35" s="11"/>
      <c r="H35" s="42"/>
      <c r="I35" s="42"/>
      <c r="J35" s="42"/>
    </row>
    <row r="36" spans="1:15" s="45" customFormat="1" ht="27.75" customHeight="1">
      <c r="A36" s="43"/>
      <c r="B36" s="43"/>
      <c r="C36" s="43"/>
      <c r="D36" s="43"/>
      <c r="E36" s="43"/>
      <c r="F36" s="43"/>
      <c r="G36" s="43"/>
      <c r="H36" s="44"/>
      <c r="I36" s="44"/>
      <c r="J36" s="44"/>
      <c r="K36" s="43"/>
      <c r="L36" s="43"/>
      <c r="M36" s="1"/>
    </row>
    <row r="37" spans="1:15" ht="27.75" customHeight="1">
      <c r="F37" s="11"/>
      <c r="G37" s="11"/>
      <c r="H37" s="42"/>
      <c r="I37" s="42"/>
      <c r="J37" s="42"/>
      <c r="M37" s="45"/>
    </row>
    <row r="38" spans="1:15" ht="27.75" customHeight="1">
      <c r="F38" s="11"/>
      <c r="G38" s="11"/>
      <c r="H38" s="42"/>
      <c r="I38" s="42"/>
      <c r="J38" s="42"/>
    </row>
    <row r="39" spans="1:15" ht="27.75" customHeight="1">
      <c r="F39" s="11"/>
      <c r="G39" s="11"/>
      <c r="H39" s="42"/>
      <c r="I39" s="42"/>
      <c r="J39" s="42"/>
    </row>
    <row r="40" spans="1:15" s="3" customFormat="1" ht="27.75" customHeight="1">
      <c r="A40" s="37"/>
      <c r="B40" s="37"/>
      <c r="C40" s="37"/>
      <c r="D40" s="37"/>
      <c r="E40" s="37"/>
      <c r="F40" s="37"/>
      <c r="G40" s="37"/>
      <c r="H40" s="46"/>
      <c r="I40" s="46"/>
      <c r="J40" s="46"/>
      <c r="K40" s="37"/>
      <c r="L40" s="37"/>
      <c r="M40" s="1"/>
    </row>
    <row r="41" spans="1:15" ht="27.75" customHeight="1">
      <c r="F41" s="11"/>
      <c r="G41" s="11"/>
      <c r="H41" s="42"/>
      <c r="I41" s="42"/>
      <c r="J41" s="42"/>
      <c r="M41" s="3"/>
    </row>
    <row r="42" spans="1:15" ht="27.75" customHeight="1">
      <c r="F42" s="11"/>
      <c r="G42" s="11"/>
      <c r="H42" s="42"/>
      <c r="I42" s="42"/>
      <c r="J42" s="42"/>
    </row>
    <row r="43" spans="1:15" ht="27.75" customHeight="1">
      <c r="F43" s="11"/>
      <c r="G43" s="11"/>
      <c r="H43" s="42"/>
      <c r="I43" s="42"/>
      <c r="J43" s="42"/>
    </row>
    <row r="44" spans="1:15" ht="27.75" customHeight="1">
      <c r="F44" s="11"/>
      <c r="G44" s="11"/>
      <c r="H44" s="42"/>
      <c r="I44" s="42"/>
      <c r="J44" s="42"/>
    </row>
    <row r="45" spans="1:15" ht="27.75" customHeight="1">
      <c r="F45" s="11"/>
      <c r="G45" s="11"/>
      <c r="H45" s="42"/>
      <c r="I45" s="42"/>
      <c r="J45" s="42"/>
    </row>
    <row r="46" spans="1:15" ht="27.75" customHeight="1">
      <c r="F46" s="11"/>
      <c r="G46" s="11"/>
      <c r="H46" s="42"/>
      <c r="I46" s="42"/>
      <c r="J46" s="42"/>
    </row>
    <row r="47" spans="1:15" ht="27.75" customHeight="1">
      <c r="F47" s="11"/>
      <c r="G47" s="11"/>
      <c r="H47" s="42"/>
      <c r="I47" s="42"/>
      <c r="J47" s="42"/>
    </row>
    <row r="48" spans="1:15" ht="27.75" customHeight="1">
      <c r="F48" s="11"/>
      <c r="G48" s="11"/>
      <c r="H48" s="42"/>
      <c r="I48" s="42"/>
      <c r="J48" s="42"/>
    </row>
    <row r="49" spans="1:13" ht="27.75" customHeight="1">
      <c r="F49" s="11"/>
      <c r="G49" s="11"/>
      <c r="H49" s="42"/>
      <c r="I49" s="42"/>
      <c r="J49" s="42"/>
    </row>
    <row r="50" spans="1:13" ht="27.75" customHeight="1">
      <c r="F50" s="11"/>
      <c r="G50" s="11"/>
      <c r="H50" s="42"/>
      <c r="I50" s="42"/>
      <c r="J50" s="42"/>
    </row>
    <row r="51" spans="1:13" ht="27.75" customHeight="1">
      <c r="F51" s="11"/>
      <c r="G51" s="11"/>
      <c r="H51" s="42"/>
      <c r="I51" s="42"/>
      <c r="J51" s="42"/>
    </row>
    <row r="52" spans="1:13" ht="27.75" customHeight="1">
      <c r="F52" s="11"/>
      <c r="G52" s="11"/>
      <c r="H52" s="42"/>
      <c r="I52" s="42"/>
      <c r="J52" s="42"/>
    </row>
    <row r="53" spans="1:13" s="45" customFormat="1" ht="27.75" customHeight="1">
      <c r="A53" s="43"/>
      <c r="B53" s="43"/>
      <c r="C53" s="43"/>
      <c r="D53" s="43"/>
      <c r="E53" s="43"/>
      <c r="F53" s="43"/>
      <c r="G53" s="43"/>
      <c r="H53" s="44"/>
      <c r="I53" s="44"/>
      <c r="J53" s="44"/>
      <c r="K53" s="43"/>
      <c r="L53" s="43"/>
      <c r="M53" s="1"/>
    </row>
    <row r="54" spans="1:13" s="49" customFormat="1" ht="27.75" customHeight="1">
      <c r="A54" s="47"/>
      <c r="B54" s="47"/>
      <c r="C54" s="47"/>
      <c r="D54" s="47"/>
      <c r="E54" s="47"/>
      <c r="F54" s="47"/>
      <c r="G54" s="47"/>
      <c r="H54" s="48"/>
      <c r="I54" s="48"/>
      <c r="J54" s="48"/>
      <c r="K54" s="47"/>
      <c r="L54" s="47"/>
      <c r="M54" s="45"/>
    </row>
    <row r="55" spans="1:13" ht="27.75" customHeight="1">
      <c r="F55" s="11"/>
      <c r="G55" s="11"/>
      <c r="H55" s="42"/>
      <c r="I55" s="42"/>
      <c r="J55" s="42"/>
      <c r="M55" s="49"/>
    </row>
    <row r="56" spans="1:13" ht="27.75" customHeight="1">
      <c r="F56" s="11"/>
      <c r="G56" s="11"/>
      <c r="H56" s="42"/>
      <c r="I56" s="42"/>
      <c r="J56" s="42"/>
    </row>
    <row r="57" spans="1:13" ht="27.75" customHeight="1">
      <c r="F57" s="11"/>
      <c r="G57" s="11"/>
      <c r="H57" s="42"/>
      <c r="I57" s="42"/>
      <c r="J57" s="42"/>
    </row>
    <row r="58" spans="1:13" ht="27.75" customHeight="1">
      <c r="F58" s="11"/>
      <c r="G58" s="11"/>
      <c r="H58" s="42"/>
      <c r="I58" s="42"/>
      <c r="J58" s="42"/>
    </row>
    <row r="59" spans="1:13" ht="27.75" customHeight="1">
      <c r="F59" s="11"/>
      <c r="G59" s="11"/>
      <c r="H59" s="42"/>
      <c r="I59" s="42"/>
      <c r="J59" s="42"/>
    </row>
    <row r="60" spans="1:13" ht="27.75" customHeight="1">
      <c r="F60" s="11"/>
      <c r="G60" s="11"/>
      <c r="H60" s="42"/>
      <c r="I60" s="42"/>
      <c r="J60" s="42"/>
    </row>
    <row r="61" spans="1:13" ht="27.75" customHeight="1">
      <c r="F61" s="11"/>
      <c r="G61" s="11"/>
      <c r="H61" s="42"/>
      <c r="I61" s="42"/>
      <c r="J61" s="42"/>
    </row>
    <row r="62" spans="1:13" ht="27.75" customHeight="1">
      <c r="F62" s="11"/>
      <c r="G62" s="11"/>
      <c r="H62" s="42"/>
      <c r="I62" s="42"/>
      <c r="J62" s="42"/>
    </row>
    <row r="63" spans="1:13" ht="27.75" customHeight="1">
      <c r="F63" s="11"/>
      <c r="G63" s="11"/>
      <c r="H63" s="42"/>
      <c r="I63" s="42"/>
      <c r="J63" s="42"/>
    </row>
    <row r="64" spans="1:13" ht="27.75" customHeight="1">
      <c r="F64" s="11"/>
      <c r="G64" s="11"/>
      <c r="H64" s="42"/>
      <c r="I64" s="42"/>
      <c r="J64" s="42"/>
    </row>
    <row r="65" spans="1:17" ht="27.75" customHeight="1">
      <c r="F65" s="11"/>
      <c r="G65" s="11"/>
      <c r="H65" s="42"/>
      <c r="I65" s="42"/>
      <c r="J65" s="42"/>
    </row>
    <row r="66" spans="1:17" ht="27.75" customHeight="1">
      <c r="F66" s="11"/>
      <c r="G66" s="11"/>
      <c r="H66" s="42"/>
      <c r="I66" s="42"/>
      <c r="J66" s="42"/>
    </row>
    <row r="67" spans="1:17" ht="27.75" customHeight="1">
      <c r="F67" s="11"/>
      <c r="G67" s="11"/>
      <c r="H67" s="42"/>
      <c r="I67" s="42"/>
      <c r="J67" s="42"/>
    </row>
    <row r="68" spans="1:17" s="3" customFormat="1" ht="27.75" customHeight="1">
      <c r="A68" s="37"/>
      <c r="B68" s="37"/>
      <c r="C68" s="37"/>
      <c r="D68" s="37"/>
      <c r="E68" s="37"/>
      <c r="F68" s="37"/>
      <c r="G68" s="37"/>
      <c r="H68" s="46"/>
      <c r="I68" s="46"/>
      <c r="J68" s="46"/>
      <c r="K68" s="37"/>
      <c r="L68" s="37"/>
      <c r="M68" s="1"/>
    </row>
    <row r="69" spans="1:17" ht="27.75" customHeight="1">
      <c r="F69" s="11"/>
      <c r="G69" s="11"/>
      <c r="H69" s="42"/>
      <c r="I69" s="42"/>
      <c r="J69" s="42"/>
      <c r="M69" s="3"/>
    </row>
    <row r="70" spans="1:17" ht="27.75" customHeight="1">
      <c r="F70" s="11"/>
      <c r="G70" s="11"/>
      <c r="H70" s="42"/>
      <c r="I70" s="42"/>
      <c r="J70" s="42"/>
    </row>
    <row r="71" spans="1:17" ht="27.75" customHeight="1">
      <c r="F71" s="11"/>
      <c r="G71" s="11"/>
      <c r="H71" s="42"/>
      <c r="I71" s="42"/>
      <c r="J71" s="42"/>
    </row>
    <row r="72" spans="1:17" s="50" customFormat="1" ht="34.5" customHeight="1">
      <c r="H72" s="51"/>
      <c r="I72" s="51"/>
      <c r="J72" s="51"/>
      <c r="M72" s="1"/>
      <c r="Q72" s="52"/>
    </row>
    <row r="73" spans="1:17">
      <c r="A73" s="10">
        <v>171</v>
      </c>
      <c r="M73" s="50"/>
    </row>
    <row r="74" spans="1:17">
      <c r="A74" s="20">
        <v>172</v>
      </c>
    </row>
    <row r="75" spans="1:17">
      <c r="A75" s="20">
        <v>173</v>
      </c>
    </row>
    <row r="76" spans="1:17">
      <c r="A76" s="20">
        <v>174</v>
      </c>
    </row>
    <row r="77" spans="1:17">
      <c r="A77" s="20">
        <v>175</v>
      </c>
    </row>
    <row r="78" spans="1:17">
      <c r="A78" s="20">
        <v>176</v>
      </c>
    </row>
    <row r="79" spans="1:17">
      <c r="A79" s="20">
        <v>177</v>
      </c>
    </row>
    <row r="80" spans="1:17" s="11" customFormat="1">
      <c r="A80" s="20">
        <v>178</v>
      </c>
      <c r="F80" s="38"/>
      <c r="G80" s="38"/>
      <c r="H80" s="39"/>
      <c r="I80" s="39"/>
      <c r="J80" s="39"/>
      <c r="M80" s="1"/>
      <c r="N80" s="1"/>
      <c r="O80" s="1"/>
      <c r="P80" s="1"/>
      <c r="Q80" s="1"/>
    </row>
    <row r="81" spans="1:17" s="11" customFormat="1">
      <c r="A81" s="20">
        <v>179</v>
      </c>
      <c r="F81" s="38"/>
      <c r="G81" s="38"/>
      <c r="H81" s="39"/>
      <c r="I81" s="39"/>
      <c r="J81" s="39"/>
      <c r="M81" s="1"/>
      <c r="N81" s="1"/>
      <c r="O81" s="1"/>
      <c r="P81" s="1"/>
      <c r="Q81" s="1"/>
    </row>
    <row r="82" spans="1:17" s="11" customFormat="1">
      <c r="A82" s="20">
        <v>180</v>
      </c>
      <c r="F82" s="38"/>
      <c r="G82" s="38"/>
      <c r="H82" s="39"/>
      <c r="I82" s="39"/>
      <c r="J82" s="39"/>
      <c r="M82" s="1"/>
      <c r="N82" s="1"/>
      <c r="O82" s="1"/>
      <c r="P82" s="1"/>
      <c r="Q82" s="1"/>
    </row>
    <row r="83" spans="1:17" s="11" customFormat="1">
      <c r="A83" s="20">
        <v>181</v>
      </c>
      <c r="F83" s="38"/>
      <c r="G83" s="38"/>
      <c r="H83" s="39"/>
      <c r="I83" s="39"/>
      <c r="J83" s="39"/>
      <c r="M83" s="1"/>
      <c r="N83" s="1"/>
      <c r="O83" s="1"/>
      <c r="P83" s="1"/>
      <c r="Q83" s="1"/>
    </row>
    <row r="84" spans="1:17" s="11" customFormat="1">
      <c r="A84" s="20">
        <v>182</v>
      </c>
      <c r="F84" s="38"/>
      <c r="G84" s="38"/>
      <c r="H84" s="39"/>
      <c r="I84" s="39"/>
      <c r="J84" s="39"/>
      <c r="M84" s="1"/>
      <c r="N84" s="1"/>
      <c r="O84" s="1"/>
      <c r="P84" s="1"/>
      <c r="Q84" s="1"/>
    </row>
    <row r="85" spans="1:17" s="11" customFormat="1">
      <c r="A85" s="20">
        <v>183</v>
      </c>
      <c r="F85" s="38"/>
      <c r="G85" s="38"/>
      <c r="H85" s="39"/>
      <c r="I85" s="39"/>
      <c r="J85" s="39"/>
      <c r="M85" s="1"/>
      <c r="N85" s="1"/>
      <c r="O85" s="1"/>
      <c r="P85" s="1"/>
      <c r="Q85" s="1"/>
    </row>
    <row r="86" spans="1:17" s="11" customFormat="1">
      <c r="A86" s="20">
        <v>184</v>
      </c>
      <c r="F86" s="38"/>
      <c r="G86" s="38"/>
      <c r="H86" s="39"/>
      <c r="I86" s="39"/>
      <c r="J86" s="39"/>
      <c r="M86" s="1"/>
      <c r="N86" s="1"/>
      <c r="O86" s="1"/>
      <c r="P86" s="1"/>
      <c r="Q86" s="1"/>
    </row>
    <row r="87" spans="1:17" s="11" customFormat="1">
      <c r="A87" s="20">
        <v>185</v>
      </c>
      <c r="F87" s="38"/>
      <c r="G87" s="38"/>
      <c r="H87" s="39"/>
      <c r="I87" s="39"/>
      <c r="J87" s="39"/>
      <c r="M87" s="1"/>
      <c r="N87" s="1"/>
      <c r="O87" s="1"/>
      <c r="P87" s="1"/>
      <c r="Q87" s="1"/>
    </row>
    <row r="88" spans="1:17" s="11" customFormat="1">
      <c r="A88" s="20">
        <v>186</v>
      </c>
      <c r="F88" s="38"/>
      <c r="G88" s="38"/>
      <c r="H88" s="39"/>
      <c r="I88" s="39"/>
      <c r="J88" s="39"/>
      <c r="M88" s="1"/>
      <c r="N88" s="1"/>
      <c r="O88" s="1"/>
      <c r="P88" s="1"/>
      <c r="Q88" s="1"/>
    </row>
    <row r="89" spans="1:17" s="11" customFormat="1">
      <c r="A89" s="20">
        <v>187</v>
      </c>
      <c r="F89" s="38"/>
      <c r="G89" s="38"/>
      <c r="H89" s="39"/>
      <c r="I89" s="39"/>
      <c r="J89" s="39"/>
      <c r="M89" s="1"/>
      <c r="N89" s="1"/>
      <c r="O89" s="1"/>
      <c r="P89" s="1"/>
      <c r="Q89" s="1"/>
    </row>
    <row r="90" spans="1:17" s="11" customFormat="1">
      <c r="A90" s="20">
        <v>188</v>
      </c>
      <c r="F90" s="38"/>
      <c r="G90" s="38"/>
      <c r="H90" s="39"/>
      <c r="I90" s="39"/>
      <c r="J90" s="39"/>
      <c r="M90" s="1"/>
      <c r="N90" s="1"/>
      <c r="O90" s="1"/>
      <c r="P90" s="1"/>
      <c r="Q90" s="1"/>
    </row>
    <row r="91" spans="1:17" s="11" customFormat="1">
      <c r="A91" s="20">
        <v>189</v>
      </c>
      <c r="F91" s="38"/>
      <c r="G91" s="38"/>
      <c r="H91" s="39"/>
      <c r="I91" s="39"/>
      <c r="J91" s="39"/>
      <c r="M91" s="1"/>
      <c r="N91" s="1"/>
      <c r="O91" s="1"/>
      <c r="P91" s="1"/>
      <c r="Q91" s="1"/>
    </row>
    <row r="92" spans="1:17" s="11" customFormat="1">
      <c r="A92" s="20">
        <v>190</v>
      </c>
      <c r="F92" s="38"/>
      <c r="G92" s="38"/>
      <c r="H92" s="39"/>
      <c r="I92" s="39"/>
      <c r="J92" s="39"/>
      <c r="M92" s="1"/>
      <c r="N92" s="1"/>
      <c r="O92" s="1"/>
      <c r="P92" s="1"/>
      <c r="Q92" s="1"/>
    </row>
    <row r="93" spans="1:17" s="11" customFormat="1">
      <c r="A93" s="20">
        <v>191</v>
      </c>
      <c r="F93" s="38"/>
      <c r="G93" s="38"/>
      <c r="H93" s="39"/>
      <c r="I93" s="39"/>
      <c r="J93" s="39"/>
      <c r="M93" s="1"/>
      <c r="N93" s="1"/>
      <c r="O93" s="1"/>
      <c r="P93" s="1"/>
      <c r="Q93" s="1"/>
    </row>
    <row r="94" spans="1:17" s="11" customFormat="1">
      <c r="A94" s="20">
        <v>192</v>
      </c>
      <c r="F94" s="38"/>
      <c r="G94" s="38"/>
      <c r="H94" s="39"/>
      <c r="I94" s="39"/>
      <c r="J94" s="39"/>
      <c r="M94" s="1"/>
      <c r="N94" s="1"/>
      <c r="O94" s="1"/>
      <c r="P94" s="1"/>
      <c r="Q94" s="1"/>
    </row>
    <row r="95" spans="1:17" s="11" customFormat="1">
      <c r="A95" s="20">
        <v>193</v>
      </c>
      <c r="F95" s="38"/>
      <c r="G95" s="38"/>
      <c r="H95" s="39"/>
      <c r="I95" s="39"/>
      <c r="J95" s="39"/>
      <c r="M95" s="1"/>
      <c r="N95" s="1"/>
      <c r="O95" s="1"/>
      <c r="P95" s="1"/>
      <c r="Q95" s="1"/>
    </row>
    <row r="96" spans="1:17" s="11" customFormat="1">
      <c r="A96" s="20">
        <v>194</v>
      </c>
      <c r="F96" s="38"/>
      <c r="G96" s="38"/>
      <c r="H96" s="39"/>
      <c r="I96" s="39"/>
      <c r="J96" s="39"/>
      <c r="M96" s="1"/>
      <c r="N96" s="1"/>
      <c r="O96" s="1"/>
      <c r="P96" s="1"/>
      <c r="Q96" s="1"/>
    </row>
    <row r="97" spans="1:17" s="11" customFormat="1">
      <c r="A97" s="20">
        <v>195</v>
      </c>
      <c r="F97" s="38"/>
      <c r="G97" s="38"/>
      <c r="H97" s="39"/>
      <c r="I97" s="39"/>
      <c r="J97" s="39"/>
      <c r="M97" s="1"/>
      <c r="N97" s="1"/>
      <c r="O97" s="1"/>
      <c r="P97" s="1"/>
      <c r="Q97" s="1"/>
    </row>
    <row r="98" spans="1:17" s="11" customFormat="1">
      <c r="A98" s="20">
        <v>196</v>
      </c>
      <c r="F98" s="38"/>
      <c r="G98" s="38"/>
      <c r="H98" s="39"/>
      <c r="I98" s="39"/>
      <c r="J98" s="39"/>
      <c r="M98" s="1"/>
      <c r="N98" s="1"/>
      <c r="O98" s="1"/>
      <c r="P98" s="1"/>
      <c r="Q98" s="1"/>
    </row>
    <row r="99" spans="1:17" s="11" customFormat="1">
      <c r="A99" s="20">
        <v>197</v>
      </c>
      <c r="F99" s="38"/>
      <c r="G99" s="38"/>
      <c r="H99" s="39"/>
      <c r="I99" s="39"/>
      <c r="J99" s="39"/>
      <c r="M99" s="1"/>
      <c r="N99" s="1"/>
      <c r="O99" s="1"/>
      <c r="P99" s="1"/>
      <c r="Q99" s="1"/>
    </row>
    <row r="100" spans="1:17" s="11" customFormat="1">
      <c r="A100" s="20">
        <v>198</v>
      </c>
      <c r="F100" s="38"/>
      <c r="G100" s="38"/>
      <c r="H100" s="39"/>
      <c r="I100" s="39"/>
      <c r="J100" s="39"/>
      <c r="M100" s="1"/>
      <c r="N100" s="1"/>
      <c r="O100" s="1"/>
      <c r="P100" s="1"/>
      <c r="Q100" s="1"/>
    </row>
    <row r="101" spans="1:17" s="11" customFormat="1">
      <c r="A101" s="20">
        <v>199</v>
      </c>
      <c r="F101" s="38"/>
      <c r="G101" s="38"/>
      <c r="H101" s="39"/>
      <c r="I101" s="39"/>
      <c r="J101" s="39"/>
      <c r="M101" s="1"/>
      <c r="N101" s="1"/>
      <c r="O101" s="1"/>
      <c r="P101" s="1"/>
      <c r="Q101" s="1"/>
    </row>
    <row r="102" spans="1:17" s="11" customFormat="1">
      <c r="A102" s="20">
        <v>200</v>
      </c>
      <c r="F102" s="38"/>
      <c r="G102" s="38"/>
      <c r="H102" s="39"/>
      <c r="I102" s="39"/>
      <c r="J102" s="39"/>
      <c r="M102" s="1"/>
      <c r="N102" s="1"/>
      <c r="O102" s="1"/>
      <c r="P102" s="1"/>
      <c r="Q102" s="1"/>
    </row>
    <row r="103" spans="1:17" s="11" customFormat="1">
      <c r="A103" s="20">
        <v>201</v>
      </c>
      <c r="F103" s="38"/>
      <c r="G103" s="38"/>
      <c r="H103" s="39"/>
      <c r="I103" s="39"/>
      <c r="J103" s="39"/>
      <c r="M103" s="1"/>
      <c r="N103" s="1"/>
      <c r="O103" s="1"/>
      <c r="P103" s="1"/>
      <c r="Q103" s="1"/>
    </row>
    <row r="104" spans="1:17" s="11" customFormat="1">
      <c r="A104" s="20">
        <v>202</v>
      </c>
      <c r="F104" s="38"/>
      <c r="G104" s="38"/>
      <c r="H104" s="39"/>
      <c r="I104" s="39"/>
      <c r="J104" s="39"/>
      <c r="M104" s="1"/>
      <c r="N104" s="1"/>
      <c r="O104" s="1"/>
      <c r="P104" s="1"/>
      <c r="Q104" s="1"/>
    </row>
    <row r="105" spans="1:17" s="11" customFormat="1">
      <c r="A105" s="20">
        <v>203</v>
      </c>
      <c r="F105" s="38"/>
      <c r="G105" s="38"/>
      <c r="H105" s="39"/>
      <c r="I105" s="39"/>
      <c r="J105" s="39"/>
      <c r="M105" s="1"/>
      <c r="N105" s="1"/>
      <c r="O105" s="1"/>
      <c r="P105" s="1"/>
      <c r="Q105" s="1"/>
    </row>
    <row r="106" spans="1:17" s="11" customFormat="1">
      <c r="A106" s="20">
        <v>204</v>
      </c>
      <c r="F106" s="38"/>
      <c r="G106" s="38"/>
      <c r="H106" s="39"/>
      <c r="I106" s="39"/>
      <c r="J106" s="39"/>
      <c r="M106" s="1"/>
      <c r="N106" s="1"/>
      <c r="O106" s="1"/>
      <c r="P106" s="1"/>
      <c r="Q106" s="1"/>
    </row>
    <row r="107" spans="1:17" s="11" customFormat="1">
      <c r="A107" s="20">
        <v>205</v>
      </c>
      <c r="F107" s="38"/>
      <c r="G107" s="38"/>
      <c r="H107" s="39"/>
      <c r="I107" s="39"/>
      <c r="J107" s="39"/>
      <c r="M107" s="1"/>
      <c r="N107" s="1"/>
      <c r="O107" s="1"/>
      <c r="P107" s="1"/>
      <c r="Q107" s="1"/>
    </row>
    <row r="108" spans="1:17" s="11" customFormat="1">
      <c r="A108" s="20">
        <v>206</v>
      </c>
      <c r="F108" s="38"/>
      <c r="G108" s="38"/>
      <c r="H108" s="39"/>
      <c r="I108" s="39"/>
      <c r="J108" s="39"/>
      <c r="M108" s="1"/>
      <c r="N108" s="1"/>
      <c r="O108" s="1"/>
      <c r="P108" s="1"/>
      <c r="Q108" s="1"/>
    </row>
    <row r="109" spans="1:17" s="11" customFormat="1">
      <c r="A109" s="20">
        <v>207</v>
      </c>
      <c r="F109" s="38"/>
      <c r="G109" s="38"/>
      <c r="H109" s="39"/>
      <c r="I109" s="39"/>
      <c r="J109" s="39"/>
      <c r="M109" s="1"/>
      <c r="N109" s="1"/>
      <c r="O109" s="1"/>
      <c r="P109" s="1"/>
      <c r="Q109" s="1"/>
    </row>
    <row r="110" spans="1:17" s="11" customFormat="1">
      <c r="A110" s="20">
        <v>208</v>
      </c>
      <c r="F110" s="38"/>
      <c r="G110" s="38"/>
      <c r="H110" s="39"/>
      <c r="I110" s="39"/>
      <c r="J110" s="39"/>
      <c r="M110" s="1"/>
      <c r="N110" s="1"/>
      <c r="O110" s="1"/>
      <c r="P110" s="1"/>
      <c r="Q110" s="1"/>
    </row>
    <row r="111" spans="1:17" s="11" customFormat="1">
      <c r="A111" s="20">
        <v>209</v>
      </c>
      <c r="F111" s="38"/>
      <c r="G111" s="38"/>
      <c r="H111" s="39"/>
      <c r="I111" s="39"/>
      <c r="J111" s="39"/>
      <c r="M111" s="1"/>
      <c r="N111" s="1"/>
      <c r="O111" s="1"/>
      <c r="P111" s="1"/>
      <c r="Q111" s="1"/>
    </row>
    <row r="112" spans="1:17" s="11" customFormat="1">
      <c r="A112" s="20">
        <v>210</v>
      </c>
      <c r="F112" s="38"/>
      <c r="G112" s="38"/>
      <c r="H112" s="39"/>
      <c r="I112" s="39"/>
      <c r="J112" s="39"/>
      <c r="M112" s="1"/>
      <c r="N112" s="1"/>
      <c r="O112" s="1"/>
      <c r="P112" s="1"/>
      <c r="Q112" s="1"/>
    </row>
    <row r="113" spans="1:17" s="11" customFormat="1">
      <c r="A113" s="20">
        <v>211</v>
      </c>
      <c r="F113" s="38"/>
      <c r="G113" s="38"/>
      <c r="H113" s="39"/>
      <c r="I113" s="39"/>
      <c r="J113" s="39"/>
      <c r="M113" s="1"/>
      <c r="N113" s="1"/>
      <c r="O113" s="1"/>
      <c r="P113" s="1"/>
      <c r="Q113" s="1"/>
    </row>
    <row r="114" spans="1:17" s="11" customFormat="1">
      <c r="A114" s="20">
        <v>212</v>
      </c>
      <c r="F114" s="38"/>
      <c r="G114" s="38"/>
      <c r="H114" s="39"/>
      <c r="I114" s="39"/>
      <c r="J114" s="39"/>
      <c r="M114" s="1"/>
      <c r="N114" s="1"/>
      <c r="O114" s="1"/>
      <c r="P114" s="1"/>
      <c r="Q114" s="1"/>
    </row>
    <row r="115" spans="1:17" s="11" customFormat="1">
      <c r="A115" s="20">
        <v>213</v>
      </c>
      <c r="F115" s="38"/>
      <c r="G115" s="38"/>
      <c r="H115" s="39"/>
      <c r="I115" s="39"/>
      <c r="J115" s="39"/>
      <c r="M115" s="1"/>
      <c r="N115" s="1"/>
      <c r="O115" s="1"/>
      <c r="P115" s="1"/>
      <c r="Q115" s="1"/>
    </row>
    <row r="116" spans="1:17" s="11" customFormat="1">
      <c r="A116" s="20">
        <v>214</v>
      </c>
      <c r="F116" s="38"/>
      <c r="G116" s="38"/>
      <c r="H116" s="39"/>
      <c r="I116" s="39"/>
      <c r="J116" s="39"/>
      <c r="M116" s="1"/>
      <c r="N116" s="1"/>
      <c r="O116" s="1"/>
      <c r="P116" s="1"/>
      <c r="Q116" s="1"/>
    </row>
    <row r="117" spans="1:17" s="11" customFormat="1">
      <c r="A117" s="20">
        <v>215</v>
      </c>
      <c r="F117" s="38"/>
      <c r="G117" s="38"/>
      <c r="H117" s="39"/>
      <c r="I117" s="39"/>
      <c r="J117" s="39"/>
      <c r="M117" s="1"/>
      <c r="N117" s="1"/>
      <c r="O117" s="1"/>
      <c r="P117" s="1"/>
      <c r="Q117" s="1"/>
    </row>
    <row r="118" spans="1:17" s="11" customFormat="1">
      <c r="A118" s="20">
        <v>216</v>
      </c>
      <c r="F118" s="38"/>
      <c r="G118" s="38"/>
      <c r="H118" s="39"/>
      <c r="I118" s="39"/>
      <c r="J118" s="39"/>
      <c r="M118" s="1"/>
      <c r="N118" s="1"/>
      <c r="O118" s="1"/>
      <c r="P118" s="1"/>
      <c r="Q118" s="1"/>
    </row>
    <row r="119" spans="1:17" s="11" customFormat="1">
      <c r="A119" s="20">
        <v>217</v>
      </c>
      <c r="F119" s="38"/>
      <c r="G119" s="38"/>
      <c r="H119" s="39"/>
      <c r="I119" s="39"/>
      <c r="J119" s="39"/>
      <c r="M119" s="1"/>
      <c r="N119" s="1"/>
      <c r="O119" s="1"/>
      <c r="P119" s="1"/>
      <c r="Q119" s="1"/>
    </row>
    <row r="120" spans="1:17" s="11" customFormat="1">
      <c r="A120" s="20">
        <v>218</v>
      </c>
      <c r="F120" s="38"/>
      <c r="G120" s="38"/>
      <c r="H120" s="39"/>
      <c r="I120" s="39"/>
      <c r="J120" s="39"/>
      <c r="M120" s="1"/>
      <c r="N120" s="1"/>
      <c r="O120" s="1"/>
      <c r="P120" s="1"/>
      <c r="Q120" s="1"/>
    </row>
    <row r="121" spans="1:17" s="11" customFormat="1">
      <c r="A121" s="20">
        <v>219</v>
      </c>
      <c r="F121" s="38"/>
      <c r="G121" s="38"/>
      <c r="H121" s="39"/>
      <c r="I121" s="39"/>
      <c r="J121" s="39"/>
      <c r="M121" s="1"/>
      <c r="N121" s="1"/>
      <c r="O121" s="1"/>
      <c r="P121" s="1"/>
      <c r="Q121" s="1"/>
    </row>
    <row r="122" spans="1:17" s="11" customFormat="1">
      <c r="A122" s="20">
        <v>220</v>
      </c>
      <c r="F122" s="38"/>
      <c r="G122" s="38"/>
      <c r="H122" s="39"/>
      <c r="I122" s="39"/>
      <c r="J122" s="39"/>
      <c r="M122" s="1"/>
      <c r="N122" s="1"/>
      <c r="O122" s="1"/>
      <c r="P122" s="1"/>
      <c r="Q122" s="1"/>
    </row>
    <row r="123" spans="1:17" s="11" customFormat="1">
      <c r="A123" s="20">
        <v>221</v>
      </c>
      <c r="F123" s="38"/>
      <c r="G123" s="38"/>
      <c r="H123" s="39"/>
      <c r="I123" s="39"/>
      <c r="J123" s="39"/>
      <c r="M123" s="1"/>
      <c r="N123" s="1"/>
      <c r="O123" s="1"/>
      <c r="P123" s="1"/>
      <c r="Q123" s="1"/>
    </row>
    <row r="124" spans="1:17" s="11" customFormat="1">
      <c r="A124" s="20">
        <v>222</v>
      </c>
      <c r="F124" s="38"/>
      <c r="G124" s="38"/>
      <c r="H124" s="39"/>
      <c r="I124" s="39"/>
      <c r="J124" s="39"/>
      <c r="M124" s="1"/>
      <c r="N124" s="1"/>
      <c r="O124" s="1"/>
      <c r="P124" s="1"/>
      <c r="Q124" s="1"/>
    </row>
    <row r="125" spans="1:17" s="11" customFormat="1">
      <c r="A125" s="20">
        <v>223</v>
      </c>
      <c r="F125" s="38"/>
      <c r="G125" s="38"/>
      <c r="H125" s="39"/>
      <c r="I125" s="39"/>
      <c r="J125" s="39"/>
      <c r="M125" s="1"/>
      <c r="N125" s="1"/>
      <c r="O125" s="1"/>
      <c r="P125" s="1"/>
      <c r="Q125" s="1"/>
    </row>
    <row r="126" spans="1:17" s="11" customFormat="1">
      <c r="A126" s="20">
        <v>224</v>
      </c>
      <c r="F126" s="38"/>
      <c r="G126" s="38"/>
      <c r="H126" s="39"/>
      <c r="I126" s="39"/>
      <c r="J126" s="39"/>
      <c r="M126" s="1"/>
      <c r="N126" s="1"/>
      <c r="O126" s="1"/>
      <c r="P126" s="1"/>
      <c r="Q126" s="1"/>
    </row>
    <row r="127" spans="1:17" s="11" customFormat="1">
      <c r="A127" s="20">
        <v>225</v>
      </c>
      <c r="F127" s="38"/>
      <c r="G127" s="38"/>
      <c r="H127" s="39"/>
      <c r="I127" s="39"/>
      <c r="J127" s="39"/>
      <c r="M127" s="1"/>
      <c r="N127" s="1"/>
      <c r="O127" s="1"/>
      <c r="P127" s="1"/>
      <c r="Q127" s="1"/>
    </row>
    <row r="128" spans="1:17" s="11" customFormat="1">
      <c r="A128" s="20">
        <v>226</v>
      </c>
      <c r="F128" s="38"/>
      <c r="G128" s="38"/>
      <c r="H128" s="39"/>
      <c r="I128" s="39"/>
      <c r="J128" s="39"/>
      <c r="M128" s="1"/>
      <c r="N128" s="1"/>
      <c r="O128" s="1"/>
      <c r="P128" s="1"/>
      <c r="Q128" s="1"/>
    </row>
    <row r="129" spans="1:17" s="11" customFormat="1">
      <c r="A129" s="20">
        <v>227</v>
      </c>
      <c r="F129" s="38"/>
      <c r="G129" s="38"/>
      <c r="H129" s="39"/>
      <c r="I129" s="39"/>
      <c r="J129" s="39"/>
      <c r="M129" s="1"/>
      <c r="N129" s="1"/>
      <c r="O129" s="1"/>
      <c r="P129" s="1"/>
      <c r="Q129" s="1"/>
    </row>
    <row r="130" spans="1:17" s="11" customFormat="1">
      <c r="A130" s="20">
        <v>228</v>
      </c>
      <c r="F130" s="38"/>
      <c r="G130" s="38"/>
      <c r="H130" s="39"/>
      <c r="I130" s="39"/>
      <c r="J130" s="39"/>
      <c r="M130" s="1"/>
      <c r="N130" s="1"/>
      <c r="O130" s="1"/>
      <c r="P130" s="1"/>
      <c r="Q130" s="1"/>
    </row>
    <row r="131" spans="1:17" s="11" customFormat="1">
      <c r="A131" s="20">
        <v>229</v>
      </c>
      <c r="F131" s="38"/>
      <c r="G131" s="38"/>
      <c r="H131" s="39"/>
      <c r="I131" s="39"/>
      <c r="J131" s="39"/>
      <c r="M131" s="1"/>
      <c r="N131" s="1"/>
      <c r="O131" s="1"/>
      <c r="P131" s="1"/>
      <c r="Q131" s="1"/>
    </row>
    <row r="132" spans="1:17" s="11" customFormat="1">
      <c r="A132" s="20">
        <v>230</v>
      </c>
      <c r="F132" s="38"/>
      <c r="G132" s="38"/>
      <c r="H132" s="39"/>
      <c r="I132" s="39"/>
      <c r="J132" s="39"/>
      <c r="M132" s="1"/>
      <c r="N132" s="1"/>
      <c r="O132" s="1"/>
      <c r="P132" s="1"/>
      <c r="Q132" s="1"/>
    </row>
    <row r="133" spans="1:17" s="11" customFormat="1">
      <c r="A133" s="20">
        <v>231</v>
      </c>
      <c r="F133" s="38"/>
      <c r="G133" s="38"/>
      <c r="H133" s="39"/>
      <c r="I133" s="39"/>
      <c r="J133" s="39"/>
      <c r="M133" s="1"/>
      <c r="N133" s="1"/>
      <c r="O133" s="1"/>
      <c r="P133" s="1"/>
      <c r="Q133" s="1"/>
    </row>
    <row r="134" spans="1:17" s="11" customFormat="1">
      <c r="A134" s="20">
        <v>232</v>
      </c>
      <c r="F134" s="38"/>
      <c r="G134" s="38"/>
      <c r="H134" s="39"/>
      <c r="I134" s="39"/>
      <c r="J134" s="39"/>
      <c r="M134" s="1"/>
      <c r="N134" s="1"/>
      <c r="O134" s="1"/>
      <c r="P134" s="1"/>
      <c r="Q134" s="1"/>
    </row>
    <row r="135" spans="1:17" s="11" customFormat="1">
      <c r="A135" s="20">
        <v>233</v>
      </c>
      <c r="F135" s="38"/>
      <c r="G135" s="38"/>
      <c r="H135" s="39"/>
      <c r="I135" s="39"/>
      <c r="J135" s="39"/>
      <c r="M135" s="1"/>
      <c r="N135" s="1"/>
      <c r="O135" s="1"/>
      <c r="P135" s="1"/>
      <c r="Q135" s="1"/>
    </row>
    <row r="136" spans="1:17" s="11" customFormat="1">
      <c r="A136" s="20">
        <v>234</v>
      </c>
      <c r="F136" s="38"/>
      <c r="G136" s="38"/>
      <c r="H136" s="39"/>
      <c r="I136" s="39"/>
      <c r="J136" s="39"/>
      <c r="M136" s="1"/>
      <c r="N136" s="1"/>
      <c r="O136" s="1"/>
      <c r="P136" s="1"/>
      <c r="Q136" s="1"/>
    </row>
    <row r="137" spans="1:17" s="11" customFormat="1">
      <c r="A137" s="20">
        <v>235</v>
      </c>
      <c r="F137" s="38"/>
      <c r="G137" s="38"/>
      <c r="H137" s="39"/>
      <c r="I137" s="39"/>
      <c r="J137" s="39"/>
      <c r="M137" s="1"/>
      <c r="N137" s="1"/>
      <c r="O137" s="1"/>
      <c r="P137" s="1"/>
      <c r="Q137" s="1"/>
    </row>
    <row r="138" spans="1:17" s="11" customFormat="1">
      <c r="A138" s="20">
        <v>236</v>
      </c>
      <c r="F138" s="38"/>
      <c r="G138" s="38"/>
      <c r="H138" s="39"/>
      <c r="I138" s="39"/>
      <c r="J138" s="39"/>
      <c r="M138" s="1"/>
      <c r="N138" s="1"/>
      <c r="O138" s="1"/>
      <c r="P138" s="1"/>
      <c r="Q138" s="1"/>
    </row>
    <row r="139" spans="1:17" s="11" customFormat="1">
      <c r="A139" s="20">
        <v>237</v>
      </c>
      <c r="F139" s="38"/>
      <c r="G139" s="38"/>
      <c r="H139" s="39"/>
      <c r="I139" s="39"/>
      <c r="J139" s="39"/>
      <c r="M139" s="1"/>
      <c r="N139" s="1"/>
      <c r="O139" s="1"/>
      <c r="P139" s="1"/>
      <c r="Q139" s="1"/>
    </row>
    <row r="140" spans="1:17" s="11" customFormat="1">
      <c r="A140" s="20">
        <v>238</v>
      </c>
      <c r="F140" s="38"/>
      <c r="G140" s="38"/>
      <c r="H140" s="39"/>
      <c r="I140" s="39"/>
      <c r="J140" s="39"/>
      <c r="M140" s="1"/>
      <c r="N140" s="1"/>
      <c r="O140" s="1"/>
      <c r="P140" s="1"/>
      <c r="Q140" s="1"/>
    </row>
    <row r="141" spans="1:17" s="11" customFormat="1">
      <c r="A141" s="20">
        <v>239</v>
      </c>
      <c r="F141" s="38"/>
      <c r="G141" s="38"/>
      <c r="H141" s="39"/>
      <c r="I141" s="39"/>
      <c r="J141" s="39"/>
      <c r="M141" s="1"/>
      <c r="N141" s="1"/>
      <c r="O141" s="1"/>
      <c r="P141" s="1"/>
      <c r="Q141" s="1"/>
    </row>
    <row r="142" spans="1:17" s="11" customFormat="1">
      <c r="A142" s="20">
        <v>240</v>
      </c>
      <c r="F142" s="38"/>
      <c r="G142" s="38"/>
      <c r="H142" s="39"/>
      <c r="I142" s="39"/>
      <c r="J142" s="39"/>
      <c r="M142" s="1"/>
      <c r="N142" s="1"/>
      <c r="O142" s="1"/>
      <c r="P142" s="1"/>
      <c r="Q142" s="1"/>
    </row>
    <row r="143" spans="1:17" s="11" customFormat="1">
      <c r="A143" s="20">
        <v>241</v>
      </c>
      <c r="F143" s="38"/>
      <c r="G143" s="38"/>
      <c r="H143" s="39"/>
      <c r="I143" s="39"/>
      <c r="J143" s="39"/>
      <c r="M143" s="1"/>
      <c r="N143" s="1"/>
      <c r="O143" s="1"/>
      <c r="P143" s="1"/>
      <c r="Q143" s="1"/>
    </row>
    <row r="144" spans="1:17" s="11" customFormat="1">
      <c r="A144" s="20">
        <v>242</v>
      </c>
      <c r="F144" s="38"/>
      <c r="G144" s="38"/>
      <c r="H144" s="39"/>
      <c r="I144" s="39"/>
      <c r="J144" s="39"/>
      <c r="M144" s="1"/>
      <c r="N144" s="1"/>
      <c r="O144" s="1"/>
      <c r="P144" s="1"/>
      <c r="Q144" s="1"/>
    </row>
    <row r="145" spans="1:17" s="11" customFormat="1">
      <c r="A145" s="20">
        <v>243</v>
      </c>
      <c r="F145" s="38"/>
      <c r="G145" s="38"/>
      <c r="H145" s="39"/>
      <c r="I145" s="39"/>
      <c r="J145" s="39"/>
      <c r="M145" s="1"/>
      <c r="N145" s="1"/>
      <c r="O145" s="1"/>
      <c r="P145" s="1"/>
      <c r="Q145" s="1"/>
    </row>
  </sheetData>
  <autoFilter ref="A4:AE21">
    <filterColumn colId="2" showButton="0"/>
    <filterColumn colId="8" showButton="0"/>
    <filterColumn colId="10" showButton="0"/>
    <filterColumn colId="12" showButton="0"/>
    <filterColumn colId="13" showButton="0"/>
    <filterColumn colId="14" showButton="0"/>
  </autoFilter>
  <mergeCells count="13">
    <mergeCell ref="A21:B21"/>
    <mergeCell ref="A1:P1"/>
    <mergeCell ref="A4:A5"/>
    <mergeCell ref="B4:B5"/>
    <mergeCell ref="C4:D5"/>
    <mergeCell ref="E4:E5"/>
    <mergeCell ref="F4:F5"/>
    <mergeCell ref="G4:G5"/>
    <mergeCell ref="H4:H5"/>
    <mergeCell ref="I4:J4"/>
    <mergeCell ref="K4:L4"/>
    <mergeCell ref="A2:P2"/>
    <mergeCell ref="M4:P4"/>
  </mergeCells>
  <phoneticPr fontId="2" type="noConversion"/>
  <printOptions horizontalCentered="1"/>
  <pageMargins left="0.35433070866141736" right="0.35433070866141736" top="0.51181102362204722" bottom="0.51181102362204722" header="0.51181102362204722" footer="0.51181102362204722"/>
  <pageSetup paperSize="9" scale="9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토지조서</vt:lpstr>
      <vt:lpstr>공유지</vt:lpstr>
      <vt:lpstr>토지조서!Print_Area</vt:lpstr>
    </vt:vector>
  </TitlesOfParts>
  <Company>씨엠엔지니어링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이재호</dc:creator>
  <cp:lastModifiedBy>TG</cp:lastModifiedBy>
  <cp:lastPrinted>2019-02-23T07:24:55Z</cp:lastPrinted>
  <dcterms:created xsi:type="dcterms:W3CDTF">2004-11-24T04:12:26Z</dcterms:created>
  <dcterms:modified xsi:type="dcterms:W3CDTF">2019-03-25T08:12:00Z</dcterms:modified>
</cp:coreProperties>
</file>